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M:\2454-Tendances\2. DONNEES\PIB\"/>
    </mc:Choice>
  </mc:AlternateContent>
  <xr:revisionPtr revIDLastSave="0" documentId="13_ncr:1_{03D6328C-4ACD-4494-9445-CD48E661228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3" r:id="rId1"/>
    <sheet name="Graphique" sheetId="6" r:id="rId2"/>
  </sheets>
  <definedNames>
    <definedName name="_xlnm.Print_Area" localSheetId="0">Web!$A$1:$AH$30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7" i="3" l="1"/>
  <c r="AB17" i="3"/>
  <c r="AA17" i="3"/>
  <c r="W17" i="3"/>
  <c r="T17" i="3"/>
  <c r="S17" i="3"/>
  <c r="O17" i="3"/>
  <c r="L17" i="3"/>
  <c r="K17" i="3"/>
  <c r="G17" i="3"/>
  <c r="D17" i="3"/>
  <c r="C17" i="3"/>
  <c r="Y15" i="3"/>
  <c r="V15" i="3"/>
  <c r="Q15" i="3"/>
  <c r="N15" i="3"/>
  <c r="I15" i="3"/>
  <c r="F15" i="3"/>
  <c r="AD14" i="3"/>
  <c r="Y14" i="3"/>
  <c r="V14" i="3"/>
  <c r="Q14" i="3"/>
  <c r="N14" i="3"/>
  <c r="I14" i="3"/>
  <c r="F14" i="3"/>
  <c r="AF17" i="3"/>
  <c r="AD17" i="3"/>
  <c r="AC14" i="3"/>
  <c r="Z17" i="3"/>
  <c r="Y17" i="3"/>
  <c r="X17" i="3"/>
  <c r="V17" i="3"/>
  <c r="U14" i="3"/>
  <c r="R17" i="3"/>
  <c r="Q17" i="3"/>
  <c r="P17" i="3"/>
  <c r="N17" i="3"/>
  <c r="M14" i="3"/>
  <c r="J17" i="3"/>
  <c r="I17" i="3"/>
  <c r="H17" i="3"/>
  <c r="F17" i="3"/>
  <c r="E14" i="3"/>
  <c r="B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C15" i="3"/>
  <c r="AB15" i="3"/>
  <c r="AA15" i="3"/>
  <c r="Z15" i="3"/>
  <c r="X15" i="3"/>
  <c r="W15" i="3"/>
  <c r="U15" i="3"/>
  <c r="T15" i="3"/>
  <c r="S15" i="3"/>
  <c r="R15" i="3"/>
  <c r="P15" i="3"/>
  <c r="O15" i="3"/>
  <c r="M15" i="3"/>
  <c r="L15" i="3"/>
  <c r="K15" i="3"/>
  <c r="J15" i="3"/>
  <c r="H15" i="3"/>
  <c r="G15" i="3"/>
  <c r="E15" i="3"/>
  <c r="D15" i="3"/>
  <c r="C15" i="3"/>
  <c r="B15" i="3"/>
  <c r="AF14" i="3"/>
  <c r="AE14" i="3"/>
  <c r="AB14" i="3"/>
  <c r="AA14" i="3"/>
  <c r="Z14" i="3"/>
  <c r="X14" i="3"/>
  <c r="W14" i="3"/>
  <c r="T14" i="3"/>
  <c r="S14" i="3"/>
  <c r="R14" i="3"/>
  <c r="P14" i="3"/>
  <c r="O14" i="3"/>
  <c r="L14" i="3"/>
  <c r="K14" i="3"/>
  <c r="J14" i="3"/>
  <c r="H14" i="3"/>
  <c r="G14" i="3"/>
  <c r="D14" i="3"/>
  <c r="C14" i="3"/>
  <c r="B14" i="3"/>
  <c r="E17" i="3" l="1"/>
  <c r="M17" i="3"/>
  <c r="U17" i="3"/>
  <c r="AC17" i="3"/>
</calcChain>
</file>

<file path=xl/sharedStrings.xml><?xml version="1.0" encoding="utf-8"?>
<sst xmlns="http://schemas.openxmlformats.org/spreadsheetml/2006/main" count="69" uniqueCount="18">
  <si>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</si>
  <si>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</si>
  <si>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</si>
  <si>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</si>
  <si>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</si>
  <si>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</si>
  <si>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</si>
  <si>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</si>
  <si>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</si>
  <si>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</si>
  <si>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</si>
  <si>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</si>
  <si>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</si>
  <si>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</si>
  <si>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En millions d'euros (euros chaînés, année de référence 2015)</t>
  </si>
  <si>
    <t>Moyenne 2014-2022</t>
  </si>
  <si>
    <t>Sources : ICN, Commission européenne - Calculs IWEPS.</t>
  </si>
  <si>
    <r>
      <t>Notes : 
1995 - 2002 : Estimations rétrospectives de l'IWEPS pour les régions, ICN et Eurostat pour les autres. 
2003 - 2022 : Calculs IWEPS au départ des données des comptes régionaux de l'ICN (février 2024). 
2023 - 2025 : Prévisions du Fonds Monétaire International (octobre 2024), pour l'Europe et les pays voisins et prévision de l'IWEPS pour la Belgique et la Wallonie (</t>
    </r>
    <r>
      <rPr>
        <i/>
        <sz val="10"/>
        <rFont val="Arial"/>
        <family val="2"/>
      </rPr>
      <t>Tendances économiques</t>
    </r>
    <r>
      <rPr>
        <sz val="10"/>
        <rFont val="Arial"/>
        <family val="2"/>
      </rPr>
      <t xml:space="preserve"> de novembre 2024).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</si>
</sst>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9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1" defaultTableStyle="TableStyleMedium2" defaultPivotStyle="PivotStyleLight16">
    <tableStyle name="Invisible" pivot="0" table="0" count="0" xr9:uid="{864E9E17-89E5-4C95-87FB-55B005BBE6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B7-4F34-BAC0-7353F276DB0E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B7-4F34-BAC0-7353F276DB0E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B7-4F34-BAC0-7353F276DB0E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B7-4F34-BAC0-7353F276DB0E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B7-4F34-BAC0-7353F276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7104"/>
        <c:axId val="-755253840"/>
      </c:barChart>
      <c:catAx>
        <c:axId val="-755257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840"/>
        <c:crosses val="autoZero"/>
        <c:auto val="1"/>
        <c:lblAlgn val="ctr"/>
        <c:lblOffset val="100"/>
        <c:noMultiLvlLbl val="0"/>
      </c:catAx>
      <c:valAx>
        <c:axId val="-755253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71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DD9-81F5-64322D0E61F1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DD9-81F5-64322D0E61F1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47-4DD9-81F5-64322D0E61F1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47-4DD9-81F5-64322D0E61F1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7-4DD9-81F5-64322D0E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62544"/>
        <c:axId val="-755256560"/>
      </c:barChart>
      <c:catAx>
        <c:axId val="-75526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6560"/>
        <c:crosses val="autoZero"/>
        <c:auto val="1"/>
        <c:lblAlgn val="ctr"/>
        <c:lblOffset val="100"/>
        <c:noMultiLvlLbl val="0"/>
      </c:catAx>
      <c:valAx>
        <c:axId val="-75525656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6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0D-4D44-9667-D523DD1EF7E8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0D-4D44-9667-D523DD1EF7E8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0D-4D44-9667-D523DD1EF7E8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0D-4D44-9667-D523DD1EF7E8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0D-4D44-9667-D523DD1E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5472"/>
        <c:axId val="-755254928"/>
      </c:barChart>
      <c:catAx>
        <c:axId val="-7552554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4928"/>
        <c:crosses val="autoZero"/>
        <c:auto val="1"/>
        <c:lblAlgn val="ctr"/>
        <c:lblOffset val="100"/>
        <c:noMultiLvlLbl val="0"/>
      </c:catAx>
      <c:valAx>
        <c:axId val="-75525492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54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0-4982-B9F2-23C6578FBAF9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0-4982-B9F2-23C6578FBAF9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0-4982-B9F2-23C6578FBAF9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0-4982-B9F2-23C6578FBAF9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0-4982-B9F2-23C6578FB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2752"/>
        <c:axId val="-755253296"/>
      </c:barChart>
      <c:catAx>
        <c:axId val="-75525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296"/>
        <c:crosses val="autoZero"/>
        <c:auto val="1"/>
        <c:lblAlgn val="ctr"/>
        <c:lblOffset val="100"/>
        <c:noMultiLvlLbl val="0"/>
      </c:catAx>
      <c:valAx>
        <c:axId val="-75525329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27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92-4606-84F1-3BCFBECD4BA5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92-4606-84F1-3BCFBECD4BA5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092-4606-84F1-3BCFBECD4BA5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092-4606-84F1-3BCFBECD4BA5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092-4606-84F1-3BCFBECD4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FDE-467A-B0D4-B0B21BADDAAB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FDE-467A-B0D4-B0B21BADDAAB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FDE-467A-B0D4-B0B21BADDAAB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FDE-467A-B0D4-B0B21BADDAAB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FDE-467A-B0D4-B0B21BADDA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140-4FA9-9007-5813F4D6B2A7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140-4FA9-9007-5813F4D6B2A7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140-4FA9-9007-5813F4D6B2A7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140-4FA9-9007-5813F4D6B2A7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140-4FA9-9007-5813F4D6B2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72423209596856E-2"/>
          <c:y val="4.4122298653777307E-2"/>
          <c:w val="0.92610076370709815"/>
          <c:h val="0.88505125570815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Web!$O$2:$AF$2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Web!$O$19:$AF$19</c:f>
              <c:numCache>
                <c:formatCode>#,##0.0</c:formatCode>
                <c:ptCount val="18"/>
                <c:pt idx="0">
                  <c:v>1.3520342650373385</c:v>
                </c:pt>
                <c:pt idx="1">
                  <c:v>-2.3642322479667244</c:v>
                </c:pt>
                <c:pt idx="2">
                  <c:v>4.0947864525951783</c:v>
                </c:pt>
                <c:pt idx="3">
                  <c:v>0.81109249254540661</c:v>
                </c:pt>
                <c:pt idx="4">
                  <c:v>-0.180256237117149</c:v>
                </c:pt>
                <c:pt idx="5">
                  <c:v>0.26764346484018375</c:v>
                </c:pt>
                <c:pt idx="6">
                  <c:v>1.9339615952671751</c:v>
                </c:pt>
                <c:pt idx="7">
                  <c:v>1.1160648674039431</c:v>
                </c:pt>
                <c:pt idx="8">
                  <c:v>1.5173034170424371</c:v>
                </c:pt>
                <c:pt idx="9">
                  <c:v>1.7866813045098517</c:v>
                </c:pt>
                <c:pt idx="10">
                  <c:v>2.970799832771287</c:v>
                </c:pt>
                <c:pt idx="11">
                  <c:v>2.5481680860131029</c:v>
                </c:pt>
                <c:pt idx="12">
                  <c:v>-5.8885474207874378</c:v>
                </c:pt>
                <c:pt idx="13">
                  <c:v>4.7501694704440212</c:v>
                </c:pt>
                <c:pt idx="14">
                  <c:v>3.2869835766578204</c:v>
                </c:pt>
                <c:pt idx="15">
                  <c:v>1.3737280349224168</c:v>
                </c:pt>
                <c:pt idx="16">
                  <c:v>1.0747016504749851</c:v>
                </c:pt>
                <c:pt idx="17">
                  <c:v>1.0528576106428877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06F-A306-BE4BBE776113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Web!$O$2:$AF$2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Web!$O$22:$AF$22</c:f>
              <c:numCache>
                <c:formatCode>#,##0.0</c:formatCode>
                <c:ptCount val="18"/>
                <c:pt idx="0">
                  <c:v>0.44692873527589771</c:v>
                </c:pt>
                <c:pt idx="1">
                  <c:v>-2.0207430616940747</c:v>
                </c:pt>
                <c:pt idx="2">
                  <c:v>2.8642927076415248</c:v>
                </c:pt>
                <c:pt idx="3">
                  <c:v>1.6945138986133257</c:v>
                </c:pt>
                <c:pt idx="4">
                  <c:v>0.73921728305867962</c:v>
                </c:pt>
                <c:pt idx="5">
                  <c:v>0.45924219290771617</c:v>
                </c:pt>
                <c:pt idx="6">
                  <c:v>1.5785331432261351</c:v>
                </c:pt>
                <c:pt idx="7">
                  <c:v>2.041459009199631</c:v>
                </c:pt>
                <c:pt idx="8">
                  <c:v>1.2666864090209451</c:v>
                </c:pt>
                <c:pt idx="9">
                  <c:v>1.6195802783877999</c:v>
                </c:pt>
                <c:pt idx="10">
                  <c:v>1.7929451930207563</c:v>
                </c:pt>
                <c:pt idx="11">
                  <c:v>2.2408353310313878</c:v>
                </c:pt>
                <c:pt idx="12">
                  <c:v>-5.2607791859751956</c:v>
                </c:pt>
                <c:pt idx="13">
                  <c:v>6.8509956228120839</c:v>
                </c:pt>
                <c:pt idx="14">
                  <c:v>3.0099025592771333</c:v>
                </c:pt>
                <c:pt idx="15">
                  <c:v>1.4034409433597572</c:v>
                </c:pt>
                <c:pt idx="16">
                  <c:v>1.1372367702574104</c:v>
                </c:pt>
                <c:pt idx="17">
                  <c:v>1.1767384523026836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06F-A306-BE4BBE776113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Web!$O$2:$AF$2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Web!$O$23:$AF$23</c:f>
              <c:numCache>
                <c:formatCode>#,##0.0</c:formatCode>
                <c:ptCount val="18"/>
                <c:pt idx="0">
                  <c:v>0.65204450219287224</c:v>
                </c:pt>
                <c:pt idx="1">
                  <c:v>-3.7621875464083354</c:v>
                </c:pt>
                <c:pt idx="2">
                  <c:v>2.1524718864312398</c:v>
                </c:pt>
                <c:pt idx="3">
                  <c:v>1.8487998694212138</c:v>
                </c:pt>
                <c:pt idx="4">
                  <c:v>-0.90500667120498868</c:v>
                </c:pt>
                <c:pt idx="5">
                  <c:v>-0.2504491473380055</c:v>
                </c:pt>
                <c:pt idx="6">
                  <c:v>1.6148397225877131</c:v>
                </c:pt>
                <c:pt idx="7">
                  <c:v>2.3841961196717554</c:v>
                </c:pt>
                <c:pt idx="8">
                  <c:v>1.8640244469600553</c:v>
                </c:pt>
                <c:pt idx="9">
                  <c:v>2.6279638087223667</c:v>
                </c:pt>
                <c:pt idx="10">
                  <c:v>1.7867583305729129</c:v>
                </c:pt>
                <c:pt idx="11">
                  <c:v>1.589208356748073</c:v>
                </c:pt>
                <c:pt idx="12">
                  <c:v>-6.0699978381141273</c:v>
                </c:pt>
                <c:pt idx="13">
                  <c:v>5.940624504971237</c:v>
                </c:pt>
                <c:pt idx="14">
                  <c:v>3.365487372495779</c:v>
                </c:pt>
                <c:pt idx="15">
                  <c:v>0.39100000000000001</c:v>
                </c:pt>
                <c:pt idx="16">
                  <c:v>0.83099999999999996</c:v>
                </c:pt>
                <c:pt idx="17">
                  <c:v>1.2450000000000001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1-406F-A306-BE4BBE77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55251664"/>
        <c:axId val="-755264720"/>
      </c:barChart>
      <c:catAx>
        <c:axId val="-755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755264720"/>
        <c:crosses val="autoZero"/>
        <c:auto val="1"/>
        <c:lblAlgn val="ctr"/>
        <c:lblOffset val="100"/>
        <c:tickMarkSkip val="5"/>
        <c:noMultiLvlLbl val="0"/>
      </c:catAx>
      <c:valAx>
        <c:axId val="-755264720"/>
        <c:scaling>
          <c:orientation val="minMax"/>
          <c:max val="7"/>
          <c:min val="-9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7552516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1589533615990317"/>
          <c:y val="0.61209792172204902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ontserrat" panose="02000505000000020004" pitchFamily="2" charset="0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628C156-0878-4FDE-93A5-AFD2B20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ABDF712-FD19-4D70-A395-9B929CEAB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15716</xdr:colOff>
      <xdr:row>91</xdr:row>
      <xdr:rowOff>20002</xdr:rowOff>
    </xdr:from>
    <xdr:to>
      <xdr:col>42</xdr:col>
      <xdr:colOff>3017</xdr:colOff>
      <xdr:row>111</xdr:row>
      <xdr:rowOff>111123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0E62B71-586F-4C63-A20D-160EC3D52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showGridLines="0" tabSelected="1" zoomScale="80" zoomScaleNormal="80" zoomScaleSheetLayoutView="80" workbookViewId="0">
      <selection activeCell="A27" sqref="A27"/>
    </sheetView>
  </sheetViews>
  <sheetFormatPr baseColWidth="10" defaultColWidth="11.375" defaultRowHeight="15" customHeight="1"/>
  <cols>
    <col min="1" max="1" width="14.75" style="1" customWidth="1"/>
    <col min="2" max="27" width="9.375" style="1" customWidth="1"/>
    <col min="28" max="28" width="9.5" style="1" customWidth="1"/>
    <col min="29" max="31" width="10.375" style="1" customWidth="1"/>
    <col min="32" max="32" width="10.25" style="1" customWidth="1"/>
    <col min="33" max="33" width="2.875" style="1" customWidth="1"/>
    <col min="34" max="34" width="20.25" style="1" customWidth="1"/>
    <col min="35" max="35" width="14.875" style="1" customWidth="1"/>
    <col min="36" max="36" width="5.875" style="6" customWidth="1"/>
    <col min="37" max="44" width="14.875" style="1" customWidth="1"/>
    <col min="45" max="16384" width="11.375" style="1"/>
  </cols>
  <sheetData>
    <row r="1" spans="1:36" ht="15" customHeight="1">
      <c r="A1" s="2" t="s">
        <v>13</v>
      </c>
      <c r="B1" s="2"/>
      <c r="C1" s="2"/>
      <c r="D1" s="2"/>
      <c r="E1" s="2"/>
      <c r="F1" s="2"/>
    </row>
    <row r="2" spans="1:36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>
        <v>2022</v>
      </c>
      <c r="AD2" s="7">
        <v>2023</v>
      </c>
      <c r="AE2" s="7">
        <v>2024</v>
      </c>
      <c r="AF2" s="7">
        <v>2025</v>
      </c>
      <c r="AG2" s="7"/>
      <c r="AH2" s="8" t="s">
        <v>15</v>
      </c>
      <c r="AJ2" s="10"/>
    </row>
    <row r="3" spans="1:36" ht="15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s="5" customFormat="1" ht="15" customHeight="1">
      <c r="A4" s="12" t="s">
        <v>4</v>
      </c>
      <c r="B4" s="13">
        <v>50185.56339931635</v>
      </c>
      <c r="C4" s="13">
        <v>50989.814880197744</v>
      </c>
      <c r="D4" s="13">
        <v>52816.830915271596</v>
      </c>
      <c r="E4" s="13">
        <v>55273.79249639839</v>
      </c>
      <c r="F4" s="13">
        <v>56688.923562955715</v>
      </c>
      <c r="G4" s="13">
        <v>59814.805032653145</v>
      </c>
      <c r="H4" s="13">
        <v>61591.368537613285</v>
      </c>
      <c r="I4" s="13">
        <v>63287.247967464995</v>
      </c>
      <c r="J4" s="13">
        <v>65393.313006325981</v>
      </c>
      <c r="K4" s="13">
        <v>69289.605525754116</v>
      </c>
      <c r="L4" s="13">
        <v>72576.891748579525</v>
      </c>
      <c r="M4" s="13">
        <v>75415.229657023388</v>
      </c>
      <c r="N4" s="13">
        <v>79615.574530511236</v>
      </c>
      <c r="O4" s="13">
        <v>82605.224866068063</v>
      </c>
      <c r="P4" s="13">
        <v>80972.699736035909</v>
      </c>
      <c r="Q4" s="13">
        <v>85667.458033662086</v>
      </c>
      <c r="R4" s="13">
        <v>87937.493678319588</v>
      </c>
      <c r="S4" s="13">
        <v>89316.873042403735</v>
      </c>
      <c r="T4" s="13">
        <v>90793.735758697498</v>
      </c>
      <c r="U4" s="13">
        <v>93435.052791456255</v>
      </c>
      <c r="V4" s="13">
        <v>95389.719188773917</v>
      </c>
      <c r="W4" s="13">
        <v>98394.776082069016</v>
      </c>
      <c r="X4" s="13">
        <v>101952.64350101326</v>
      </c>
      <c r="Y4" s="13">
        <v>106690.892065957</v>
      </c>
      <c r="Z4" s="13">
        <v>111501.99716684104</v>
      </c>
      <c r="AA4" s="13">
        <v>106885.5030858692</v>
      </c>
      <c r="AB4" s="13">
        <v>115598.24116865505</v>
      </c>
      <c r="AC4" s="13">
        <v>126691.33522006632</v>
      </c>
      <c r="AD4" s="13">
        <v>133626.07435382463</v>
      </c>
      <c r="AE4" s="13">
        <v>138269.18176486192</v>
      </c>
      <c r="AF4" s="13">
        <v>142628.612185309</v>
      </c>
      <c r="AG4" s="13"/>
      <c r="AH4" s="13" t="s">
        <v>9</v>
      </c>
      <c r="AJ4" s="14"/>
    </row>
    <row r="5" spans="1:36" s="4" customFormat="1" ht="15" customHeight="1">
      <c r="A5" s="15" t="s">
        <v>3</v>
      </c>
      <c r="B5" s="16">
        <v>40958.550713378623</v>
      </c>
      <c r="C5" s="16">
        <v>41828.477870436567</v>
      </c>
      <c r="D5" s="16">
        <v>43016.793828357127</v>
      </c>
      <c r="E5" s="16">
        <v>44559.38295004503</v>
      </c>
      <c r="F5" s="16">
        <v>47143.045901312318</v>
      </c>
      <c r="G5" s="16">
        <v>49882.172075250732</v>
      </c>
      <c r="H5" s="16">
        <v>51800.680862535795</v>
      </c>
      <c r="I5" s="16">
        <v>53783.999609157087</v>
      </c>
      <c r="J5" s="16">
        <v>54681.249805551284</v>
      </c>
      <c r="K5" s="16">
        <v>57619.346630957785</v>
      </c>
      <c r="L5" s="16">
        <v>59500.552458903279</v>
      </c>
      <c r="M5" s="16">
        <v>62125.085725358731</v>
      </c>
      <c r="N5" s="16">
        <v>64604.73052225</v>
      </c>
      <c r="O5" s="16">
        <v>65375.885770935536</v>
      </c>
      <c r="P5" s="16">
        <v>65786.351601199058</v>
      </c>
      <c r="Q5" s="16">
        <v>69086.020447169096</v>
      </c>
      <c r="R5" s="16">
        <v>71211.619044836509</v>
      </c>
      <c r="S5" s="16">
        <v>73165.333543272267</v>
      </c>
      <c r="T5" s="16">
        <v>73996.669080937703</v>
      </c>
      <c r="U5" s="16">
        <v>76063.935702602234</v>
      </c>
      <c r="V5" s="16">
        <v>78923.777571057843</v>
      </c>
      <c r="W5" s="16">
        <v>80108.976636448759</v>
      </c>
      <c r="X5" s="16">
        <v>82258.014557259798</v>
      </c>
      <c r="Y5" s="16">
        <v>84237.939118777722</v>
      </c>
      <c r="Z5" s="16">
        <v>87454.960531494013</v>
      </c>
      <c r="AA5" s="16">
        <v>83651.669694036245</v>
      </c>
      <c r="AB5" s="16">
        <v>90084.925674302605</v>
      </c>
      <c r="AC5" s="16">
        <v>96512.616849937069</v>
      </c>
      <c r="AD5" s="24" t="s">
        <v>9</v>
      </c>
      <c r="AE5" s="24" t="s">
        <v>9</v>
      </c>
      <c r="AF5" s="24" t="s">
        <v>9</v>
      </c>
      <c r="AG5" s="16"/>
      <c r="AH5" s="16" t="s">
        <v>9</v>
      </c>
      <c r="AJ5" s="17"/>
    </row>
    <row r="6" spans="1:36" s="4" customFormat="1" ht="15" customHeight="1">
      <c r="A6" s="15" t="s">
        <v>2</v>
      </c>
      <c r="B6" s="16">
        <v>119130.59541191871</v>
      </c>
      <c r="C6" s="16">
        <v>121250.65534296731</v>
      </c>
      <c r="D6" s="16">
        <v>128039.53685843621</v>
      </c>
      <c r="E6" s="16">
        <v>132553.38622146437</v>
      </c>
      <c r="F6" s="16">
        <v>138229.23188419821</v>
      </c>
      <c r="G6" s="16">
        <v>146418.78065683696</v>
      </c>
      <c r="H6" s="16">
        <v>150674.3430108568</v>
      </c>
      <c r="I6" s="16">
        <v>155907.35002861655</v>
      </c>
      <c r="J6" s="16">
        <v>160839.7097512605</v>
      </c>
      <c r="K6" s="16">
        <v>169690.41260222479</v>
      </c>
      <c r="L6" s="16">
        <v>177783.20181050588</v>
      </c>
      <c r="M6" s="16">
        <v>187437.07401196528</v>
      </c>
      <c r="N6" s="16">
        <v>199219.8303787027</v>
      </c>
      <c r="O6" s="16">
        <v>203576.25063934768</v>
      </c>
      <c r="P6" s="16">
        <v>199520.42533047203</v>
      </c>
      <c r="Q6" s="16">
        <v>208141.87622667197</v>
      </c>
      <c r="R6" s="16">
        <v>216565.21578393978</v>
      </c>
      <c r="S6" s="16">
        <v>223425.35841308074</v>
      </c>
      <c r="T6" s="16">
        <v>227817.91280473521</v>
      </c>
      <c r="U6" s="16">
        <v>233234.84717371117</v>
      </c>
      <c r="V6" s="16">
        <v>242129.2659496236</v>
      </c>
      <c r="W6" s="16">
        <v>251400.56850966893</v>
      </c>
      <c r="X6" s="16">
        <v>260648.09809258243</v>
      </c>
      <c r="Y6" s="16">
        <v>268873.55077941116</v>
      </c>
      <c r="Z6" s="16">
        <v>279442.68637084262</v>
      </c>
      <c r="AA6" s="16">
        <v>269931.59734957782</v>
      </c>
      <c r="AB6" s="16">
        <v>301931.71003181097</v>
      </c>
      <c r="AC6" s="16">
        <v>330494.66669868445</v>
      </c>
      <c r="AD6" s="24" t="s">
        <v>9</v>
      </c>
      <c r="AE6" s="24" t="s">
        <v>9</v>
      </c>
      <c r="AF6" s="24" t="s">
        <v>9</v>
      </c>
      <c r="AG6" s="16"/>
      <c r="AH6" s="16" t="s">
        <v>9</v>
      </c>
      <c r="AJ6" s="17"/>
    </row>
    <row r="7" spans="1:36" s="4" customFormat="1" ht="15" customHeight="1">
      <c r="A7" s="15" t="s">
        <v>1</v>
      </c>
      <c r="B7" s="16">
        <v>210489.1</v>
      </c>
      <c r="C7" s="16">
        <v>214287.1</v>
      </c>
      <c r="D7" s="16">
        <v>224101.5</v>
      </c>
      <c r="E7" s="16">
        <v>232623.8</v>
      </c>
      <c r="F7" s="16">
        <v>242307.6</v>
      </c>
      <c r="G7" s="16">
        <v>256376.4</v>
      </c>
      <c r="H7" s="16">
        <v>264334.90000000002</v>
      </c>
      <c r="I7" s="16">
        <v>273255.90000000002</v>
      </c>
      <c r="J7" s="16">
        <v>281200.2</v>
      </c>
      <c r="K7" s="16">
        <v>296819.7</v>
      </c>
      <c r="L7" s="16">
        <v>310037.59999999998</v>
      </c>
      <c r="M7" s="16">
        <v>325151.5</v>
      </c>
      <c r="N7" s="16">
        <v>343618.9</v>
      </c>
      <c r="O7" s="16">
        <v>351743.1</v>
      </c>
      <c r="P7" s="16">
        <v>346472.8</v>
      </c>
      <c r="Q7" s="16">
        <v>363140.1</v>
      </c>
      <c r="R7" s="16">
        <v>375967.8</v>
      </c>
      <c r="S7" s="16">
        <v>386174.7</v>
      </c>
      <c r="T7" s="16">
        <v>392880</v>
      </c>
      <c r="U7" s="16">
        <v>403003.3</v>
      </c>
      <c r="V7" s="16">
        <v>416701.4</v>
      </c>
      <c r="W7" s="16">
        <v>430085.3</v>
      </c>
      <c r="X7" s="16">
        <v>445050.1</v>
      </c>
      <c r="Y7" s="16">
        <v>460050.8</v>
      </c>
      <c r="Z7" s="16">
        <v>478676.2</v>
      </c>
      <c r="AA7" s="16">
        <v>460747.7</v>
      </c>
      <c r="AB7" s="16">
        <v>507929.59999999998</v>
      </c>
      <c r="AC7" s="16">
        <v>554044.30000000005</v>
      </c>
      <c r="AD7" s="16">
        <v>584535.80085055099</v>
      </c>
      <c r="AE7" s="16">
        <v>605212.21613355528</v>
      </c>
      <c r="AF7" s="16">
        <v>625043.43753763661</v>
      </c>
      <c r="AG7" s="16"/>
      <c r="AH7" s="16" t="s">
        <v>9</v>
      </c>
      <c r="AJ7" s="17"/>
    </row>
    <row r="8" spans="1:36" ht="15" customHeight="1">
      <c r="A8" s="11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s="2" customFormat="1" ht="15" customHeight="1">
      <c r="A9" s="18" t="s">
        <v>4</v>
      </c>
      <c r="B9" s="19">
        <v>67977.786291434197</v>
      </c>
      <c r="C9" s="19">
        <v>68656.992797970728</v>
      </c>
      <c r="D9" s="19">
        <v>70450.712966526917</v>
      </c>
      <c r="E9" s="19">
        <v>72135.765179729817</v>
      </c>
      <c r="F9" s="19">
        <v>73612.126801555452</v>
      </c>
      <c r="G9" s="19">
        <v>76358.220299914814</v>
      </c>
      <c r="H9" s="19">
        <v>77472.520043878336</v>
      </c>
      <c r="I9" s="19">
        <v>78244.871662867226</v>
      </c>
      <c r="J9" s="19">
        <v>79751.062398105336</v>
      </c>
      <c r="K9" s="19">
        <v>83242.084002245218</v>
      </c>
      <c r="L9" s="19">
        <v>85168.065802926008</v>
      </c>
      <c r="M9" s="19">
        <v>86113.004036595026</v>
      </c>
      <c r="N9" s="19">
        <v>89044.383856882981</v>
      </c>
      <c r="O9" s="19">
        <v>90248.294437719422</v>
      </c>
      <c r="P9" s="19">
        <v>88114.615157382897</v>
      </c>
      <c r="Q9" s="19">
        <v>91722.720481603785</v>
      </c>
      <c r="R9" s="19">
        <v>92466.676581388485</v>
      </c>
      <c r="S9" s="19">
        <v>92299.999629595593</v>
      </c>
      <c r="T9" s="19">
        <v>92547.034546651717</v>
      </c>
      <c r="U9" s="19">
        <v>94336.858652342606</v>
      </c>
      <c r="V9" s="19">
        <v>95389.719188773917</v>
      </c>
      <c r="W9" s="19">
        <v>96837.070657532371</v>
      </c>
      <c r="X9" s="19">
        <v>98567.240494805505</v>
      </c>
      <c r="Y9" s="19">
        <v>101495.47591059246</v>
      </c>
      <c r="Z9" s="19">
        <v>104081.75123649329</v>
      </c>
      <c r="AA9" s="19">
        <v>97952.847958546365</v>
      </c>
      <c r="AB9" s="19">
        <v>102605.77423770368</v>
      </c>
      <c r="AC9" s="19">
        <v>105978.40918559959</v>
      </c>
      <c r="AD9" s="19">
        <v>107434.26430354697</v>
      </c>
      <c r="AE9" s="19">
        <v>108588.86211519284</v>
      </c>
      <c r="AF9" s="19">
        <v>109732.14821428315</v>
      </c>
      <c r="AG9" s="19"/>
      <c r="AH9" s="19" t="s">
        <v>9</v>
      </c>
      <c r="AJ9" s="20"/>
    </row>
    <row r="10" spans="1:36" ht="15" customHeight="1">
      <c r="A10" s="21" t="s">
        <v>3</v>
      </c>
      <c r="B10" s="22">
        <v>58244.335948354594</v>
      </c>
      <c r="C10" s="22">
        <v>59217.701349608469</v>
      </c>
      <c r="D10" s="22">
        <v>60664.901906610605</v>
      </c>
      <c r="E10" s="22">
        <v>61823.920734084946</v>
      </c>
      <c r="F10" s="22">
        <v>64858.457880372822</v>
      </c>
      <c r="G10" s="22">
        <v>66932.538773385517</v>
      </c>
      <c r="H10" s="22">
        <v>68409.529009492238</v>
      </c>
      <c r="I10" s="22">
        <v>69989.636024324878</v>
      </c>
      <c r="J10" s="22">
        <v>69777.01551058871</v>
      </c>
      <c r="K10" s="22">
        <v>71652.487501343465</v>
      </c>
      <c r="L10" s="22">
        <v>72700.66740637389</v>
      </c>
      <c r="M10" s="22">
        <v>74956.903574093682</v>
      </c>
      <c r="N10" s="22">
        <v>76457.915994591269</v>
      </c>
      <c r="O10" s="22">
        <v>76355.726864155789</v>
      </c>
      <c r="P10" s="22">
        <v>74768.892693409231</v>
      </c>
      <c r="Q10" s="22">
        <v>76413.206152176324</v>
      </c>
      <c r="R10" s="22">
        <v>76838.259173125509</v>
      </c>
      <c r="S10" s="22">
        <v>77623.162597356553</v>
      </c>
      <c r="T10" s="22">
        <v>77437.145085505967</v>
      </c>
      <c r="U10" s="22">
        <v>78048.83505955842</v>
      </c>
      <c r="V10" s="22">
        <v>78923.777571057843</v>
      </c>
      <c r="W10" s="22">
        <v>78541.528064555954</v>
      </c>
      <c r="X10" s="22">
        <v>79377.416060262098</v>
      </c>
      <c r="Y10" s="22">
        <v>80214.04993131246</v>
      </c>
      <c r="Z10" s="22">
        <v>82204.792734694929</v>
      </c>
      <c r="AA10" s="22">
        <v>77621.21729095139</v>
      </c>
      <c r="AB10" s="22">
        <v>81210.852232815218</v>
      </c>
      <c r="AC10" s="22">
        <v>82358.550628030891</v>
      </c>
      <c r="AD10" s="22" t="s">
        <v>9</v>
      </c>
      <c r="AE10" s="22" t="s">
        <v>9</v>
      </c>
      <c r="AF10" s="22" t="s">
        <v>9</v>
      </c>
      <c r="AG10" s="22"/>
      <c r="AH10" s="22" t="s">
        <v>9</v>
      </c>
    </row>
    <row r="11" spans="1:36" ht="15" customHeight="1">
      <c r="A11" s="21" t="s">
        <v>2</v>
      </c>
      <c r="B11" s="22">
        <v>159896.14772472004</v>
      </c>
      <c r="C11" s="22">
        <v>162034.33114147329</v>
      </c>
      <c r="D11" s="22">
        <v>169740.63291871754</v>
      </c>
      <c r="E11" s="22">
        <v>172798.2470753185</v>
      </c>
      <c r="F11" s="22">
        <v>179206.01071008766</v>
      </c>
      <c r="G11" s="22">
        <v>186173.20195397275</v>
      </c>
      <c r="H11" s="22">
        <v>187244.99318766902</v>
      </c>
      <c r="I11" s="22">
        <v>190596.86947202231</v>
      </c>
      <c r="J11" s="22">
        <v>192770.03872203341</v>
      </c>
      <c r="K11" s="22">
        <v>199711.43066843794</v>
      </c>
      <c r="L11" s="22">
        <v>204993.05430339446</v>
      </c>
      <c r="M11" s="22">
        <v>211070.12341077626</v>
      </c>
      <c r="N11" s="22">
        <v>220243.50847470673</v>
      </c>
      <c r="O11" s="22">
        <v>220844.57884669155</v>
      </c>
      <c r="P11" s="22">
        <v>216722.7517542768</v>
      </c>
      <c r="Q11" s="22">
        <v>222287.49085572115</v>
      </c>
      <c r="R11" s="22">
        <v>227711.48589322073</v>
      </c>
      <c r="S11" s="22">
        <v>230027.5803311342</v>
      </c>
      <c r="T11" s="22">
        <v>231794.88766793348</v>
      </c>
      <c r="U11" s="22">
        <v>235721.26214469221</v>
      </c>
      <c r="V11" s="22">
        <v>242129.2659496236</v>
      </c>
      <c r="W11" s="22">
        <v>246422.39718409468</v>
      </c>
      <c r="X11" s="22">
        <v>250685.31939995996</v>
      </c>
      <c r="Y11" s="22">
        <v>254558.32506153107</v>
      </c>
      <c r="Z11" s="22">
        <v>259743.42926311106</v>
      </c>
      <c r="AA11" s="22">
        <v>246951.45998034594</v>
      </c>
      <c r="AB11" s="22">
        <v>267566.84850011533</v>
      </c>
      <c r="AC11" s="22">
        <v>276613.62177965388</v>
      </c>
      <c r="AD11" s="22" t="s">
        <v>9</v>
      </c>
      <c r="AE11" s="22" t="s">
        <v>9</v>
      </c>
      <c r="AF11" s="22" t="s">
        <v>9</v>
      </c>
      <c r="AG11" s="22"/>
      <c r="AH11" s="22" t="s">
        <v>9</v>
      </c>
    </row>
    <row r="12" spans="1:36" ht="15" customHeight="1">
      <c r="A12" s="21" t="s">
        <v>1</v>
      </c>
      <c r="B12" s="22">
        <v>286238.40000000002</v>
      </c>
      <c r="C12" s="22">
        <v>290020.90000000002</v>
      </c>
      <c r="D12" s="22">
        <v>301023.3</v>
      </c>
      <c r="E12" s="22">
        <v>306928.8</v>
      </c>
      <c r="F12" s="22">
        <v>317802.5</v>
      </c>
      <c r="G12" s="22">
        <v>329614.2</v>
      </c>
      <c r="H12" s="22">
        <v>333238.7</v>
      </c>
      <c r="I12" s="22">
        <v>338926.7</v>
      </c>
      <c r="J12" s="22">
        <v>342444.7</v>
      </c>
      <c r="K12" s="22">
        <v>354674.1</v>
      </c>
      <c r="L12" s="22">
        <v>362908.7</v>
      </c>
      <c r="M12" s="22">
        <v>372171.4</v>
      </c>
      <c r="N12" s="22">
        <v>385855.7</v>
      </c>
      <c r="O12" s="22">
        <v>387580.2</v>
      </c>
      <c r="P12" s="22">
        <v>379748.2</v>
      </c>
      <c r="Q12" s="22">
        <v>390625.3</v>
      </c>
      <c r="R12" s="22">
        <v>397244.5</v>
      </c>
      <c r="S12" s="22">
        <v>400181</v>
      </c>
      <c r="T12" s="22">
        <v>402018.8</v>
      </c>
      <c r="U12" s="22">
        <v>408364.79999999999</v>
      </c>
      <c r="V12" s="22">
        <v>416701.4</v>
      </c>
      <c r="W12" s="22">
        <v>421979.7</v>
      </c>
      <c r="X12" s="22">
        <v>428814</v>
      </c>
      <c r="Y12" s="22">
        <v>436502.4</v>
      </c>
      <c r="Z12" s="22">
        <v>446283.7</v>
      </c>
      <c r="AA12" s="22">
        <v>422805.7</v>
      </c>
      <c r="AB12" s="22">
        <v>451772.1</v>
      </c>
      <c r="AC12" s="22">
        <v>465370</v>
      </c>
      <c r="AD12" s="22">
        <v>471901.19311811333</v>
      </c>
      <c r="AE12" s="22">
        <v>477267.82700553595</v>
      </c>
      <c r="AF12" s="22">
        <v>482884.02104637952</v>
      </c>
      <c r="AG12" s="22"/>
      <c r="AH12" s="22" t="s">
        <v>9</v>
      </c>
    </row>
    <row r="13" spans="1:36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6" s="2" customFormat="1" ht="15" customHeight="1">
      <c r="A14" s="18" t="s">
        <v>4</v>
      </c>
      <c r="B14" s="23">
        <f t="shared" ref="B14:AF17" si="0">B9/B$12*100</f>
        <v>23.7486606588893</v>
      </c>
      <c r="C14" s="23">
        <f t="shared" si="0"/>
        <v>23.673119005551229</v>
      </c>
      <c r="D14" s="23">
        <f t="shared" si="0"/>
        <v>23.403740828875012</v>
      </c>
      <c r="E14" s="23">
        <f t="shared" si="0"/>
        <v>23.502442644590481</v>
      </c>
      <c r="F14" s="23">
        <f t="shared" si="0"/>
        <v>23.162853282008623</v>
      </c>
      <c r="G14" s="23">
        <f t="shared" si="0"/>
        <v>23.16593772353097</v>
      </c>
      <c r="H14" s="23">
        <f t="shared" si="0"/>
        <v>23.248356221494781</v>
      </c>
      <c r="I14" s="23">
        <f t="shared" si="0"/>
        <v>23.086074854199218</v>
      </c>
      <c r="J14" s="23">
        <f t="shared" si="0"/>
        <v>23.288741918944964</v>
      </c>
      <c r="K14" s="23">
        <f t="shared" si="0"/>
        <v>23.470020506782205</v>
      </c>
      <c r="L14" s="23">
        <f t="shared" si="0"/>
        <v>23.46817968346474</v>
      </c>
      <c r="M14" s="23">
        <f t="shared" si="0"/>
        <v>23.137996105180306</v>
      </c>
      <c r="N14" s="23">
        <f t="shared" si="0"/>
        <v>23.077120243884693</v>
      </c>
      <c r="O14" s="23">
        <f t="shared" si="0"/>
        <v>23.285063178593596</v>
      </c>
      <c r="P14" s="23">
        <f t="shared" si="0"/>
        <v>23.203431947112033</v>
      </c>
      <c r="Q14" s="23">
        <f t="shared" si="0"/>
        <v>23.480998409883792</v>
      </c>
      <c r="R14" s="23">
        <f t="shared" si="0"/>
        <v>23.27701870797166</v>
      </c>
      <c r="S14" s="23">
        <f t="shared" si="0"/>
        <v>23.064563192554267</v>
      </c>
      <c r="T14" s="23">
        <f t="shared" si="0"/>
        <v>23.020573800690844</v>
      </c>
      <c r="U14" s="23">
        <f t="shared" si="0"/>
        <v>23.101123958858015</v>
      </c>
      <c r="V14" s="23">
        <f t="shared" si="0"/>
        <v>22.891624359499129</v>
      </c>
      <c r="W14" s="23">
        <f t="shared" si="0"/>
        <v>22.948277051605174</v>
      </c>
      <c r="X14" s="23">
        <f t="shared" si="0"/>
        <v>22.986012698933688</v>
      </c>
      <c r="Y14" s="23">
        <f t="shared" si="0"/>
        <v>23.251985764704262</v>
      </c>
      <c r="Z14" s="23">
        <f t="shared" si="0"/>
        <v>23.321880507061604</v>
      </c>
      <c r="AA14" s="23">
        <f t="shared" si="0"/>
        <v>23.167343287601458</v>
      </c>
      <c r="AB14" s="23">
        <f t="shared" si="0"/>
        <v>22.711843922567081</v>
      </c>
      <c r="AC14" s="23">
        <f t="shared" si="0"/>
        <v>22.772935338676664</v>
      </c>
      <c r="AD14" s="23">
        <f t="shared" si="0"/>
        <v>22.766262486786502</v>
      </c>
      <c r="AE14" s="23">
        <f t="shared" si="0"/>
        <v>22.752185664074375</v>
      </c>
      <c r="AF14" s="23">
        <f t="shared" si="0"/>
        <v>22.724327878255412</v>
      </c>
      <c r="AG14" s="23"/>
      <c r="AH14" s="23">
        <v>23.017002987723007</v>
      </c>
      <c r="AJ14" s="20"/>
    </row>
    <row r="15" spans="1:36" ht="15" customHeight="1">
      <c r="A15" s="21" t="s">
        <v>3</v>
      </c>
      <c r="B15" s="24">
        <f t="shared" si="0"/>
        <v>20.348190860609407</v>
      </c>
      <c r="C15" s="24">
        <f t="shared" si="0"/>
        <v>20.418425482304368</v>
      </c>
      <c r="D15" s="24">
        <f t="shared" si="0"/>
        <v>20.152892452713996</v>
      </c>
      <c r="E15" s="24">
        <f t="shared" si="0"/>
        <v>20.142756474493417</v>
      </c>
      <c r="F15" s="24">
        <f t="shared" si="0"/>
        <v>20.408416510371321</v>
      </c>
      <c r="G15" s="24">
        <f t="shared" si="0"/>
        <v>20.306327449905226</v>
      </c>
      <c r="H15" s="24">
        <f t="shared" si="0"/>
        <v>20.528686797029348</v>
      </c>
      <c r="I15" s="24">
        <f t="shared" si="0"/>
        <v>20.650375442337495</v>
      </c>
      <c r="J15" s="24">
        <f t="shared" si="0"/>
        <v>20.376141172746639</v>
      </c>
      <c r="K15" s="24">
        <f t="shared" si="0"/>
        <v>20.202345618511043</v>
      </c>
      <c r="L15" s="24">
        <f t="shared" si="0"/>
        <v>20.032770613207642</v>
      </c>
      <c r="M15" s="24">
        <f t="shared" si="0"/>
        <v>20.140425506660016</v>
      </c>
      <c r="N15" s="24">
        <f t="shared" si="0"/>
        <v>19.815157841284002</v>
      </c>
      <c r="O15" s="24">
        <f t="shared" si="0"/>
        <v>19.700626312736251</v>
      </c>
      <c r="P15" s="24">
        <f t="shared" si="0"/>
        <v>19.689070993202662</v>
      </c>
      <c r="Q15" s="24">
        <f t="shared" si="0"/>
        <v>19.561765751521044</v>
      </c>
      <c r="R15" s="24">
        <f t="shared" si="0"/>
        <v>19.34281259353509</v>
      </c>
      <c r="S15" s="24">
        <f t="shared" si="0"/>
        <v>19.397013500730058</v>
      </c>
      <c r="T15" s="24">
        <f t="shared" si="0"/>
        <v>19.262070601052976</v>
      </c>
      <c r="U15" s="24">
        <f t="shared" si="0"/>
        <v>19.112527587969979</v>
      </c>
      <c r="V15" s="24">
        <f t="shared" si="0"/>
        <v>18.940127768003141</v>
      </c>
      <c r="W15" s="24">
        <f t="shared" si="0"/>
        <v>18.612631855171223</v>
      </c>
      <c r="X15" s="24">
        <f t="shared" si="0"/>
        <v>18.510919900064387</v>
      </c>
      <c r="Y15" s="24">
        <f t="shared" si="0"/>
        <v>18.3765427020132</v>
      </c>
      <c r="Z15" s="24">
        <f t="shared" si="0"/>
        <v>18.41985103527082</v>
      </c>
      <c r="AA15" s="24">
        <f t="shared" si="0"/>
        <v>18.358602377156078</v>
      </c>
      <c r="AB15" s="24">
        <f t="shared" si="0"/>
        <v>17.97606630263693</v>
      </c>
      <c r="AC15" s="24">
        <f t="shared" si="0"/>
        <v>17.6974344345426</v>
      </c>
      <c r="AD15" s="24" t="s">
        <v>9</v>
      </c>
      <c r="AE15" s="24" t="s">
        <v>9</v>
      </c>
      <c r="AF15" s="24" t="s">
        <v>9</v>
      </c>
      <c r="AG15" s="24"/>
      <c r="AH15" s="24">
        <v>18.444967106980929</v>
      </c>
    </row>
    <row r="16" spans="1:36" ht="15" customHeight="1">
      <c r="A16" s="21" t="s">
        <v>2</v>
      </c>
      <c r="B16" s="24">
        <f t="shared" si="0"/>
        <v>55.861179955142291</v>
      </c>
      <c r="C16" s="24">
        <f t="shared" si="0"/>
        <v>55.869880805649963</v>
      </c>
      <c r="D16" s="24">
        <f t="shared" si="0"/>
        <v>56.38787194171266</v>
      </c>
      <c r="E16" s="24">
        <f t="shared" si="0"/>
        <v>56.299130963050224</v>
      </c>
      <c r="F16" s="24">
        <f t="shared" si="0"/>
        <v>56.389112958547415</v>
      </c>
      <c r="G16" s="24">
        <f t="shared" si="0"/>
        <v>56.482154577676788</v>
      </c>
      <c r="H16" s="24">
        <f t="shared" si="0"/>
        <v>56.189450141195799</v>
      </c>
      <c r="I16" s="24">
        <f t="shared" si="0"/>
        <v>56.235424790086562</v>
      </c>
      <c r="J16" s="24">
        <f t="shared" si="0"/>
        <v>56.292311933002146</v>
      </c>
      <c r="K16" s="24">
        <f t="shared" si="0"/>
        <v>56.308433761709118</v>
      </c>
      <c r="L16" s="24">
        <f t="shared" si="0"/>
        <v>56.486122901819236</v>
      </c>
      <c r="M16" s="24">
        <f t="shared" si="0"/>
        <v>56.713149750565528</v>
      </c>
      <c r="N16" s="24">
        <f t="shared" si="0"/>
        <v>57.079241922487277</v>
      </c>
      <c r="O16" s="24">
        <f t="shared" si="0"/>
        <v>56.98035628411656</v>
      </c>
      <c r="P16" s="24">
        <f t="shared" si="0"/>
        <v>57.070119556663279</v>
      </c>
      <c r="Q16" s="24">
        <f t="shared" si="0"/>
        <v>56.905553955599174</v>
      </c>
      <c r="R16" s="24">
        <f t="shared" si="0"/>
        <v>57.322753592112853</v>
      </c>
      <c r="S16" s="24">
        <f t="shared" si="0"/>
        <v>57.480884982329052</v>
      </c>
      <c r="T16" s="24">
        <f t="shared" si="0"/>
        <v>57.657723387048932</v>
      </c>
      <c r="U16" s="24">
        <f t="shared" si="0"/>
        <v>57.723207814359178</v>
      </c>
      <c r="V16" s="24">
        <f t="shared" si="0"/>
        <v>58.106180096736793</v>
      </c>
      <c r="W16" s="24">
        <f t="shared" si="0"/>
        <v>58.396742114394286</v>
      </c>
      <c r="X16" s="24">
        <f t="shared" si="0"/>
        <v>58.460152746869262</v>
      </c>
      <c r="Y16" s="24">
        <f t="shared" si="0"/>
        <v>58.317737785984924</v>
      </c>
      <c r="Z16" s="24">
        <f t="shared" si="0"/>
        <v>58.201415212590348</v>
      </c>
      <c r="AA16" s="24">
        <f t="shared" si="0"/>
        <v>58.407788726676571</v>
      </c>
      <c r="AB16" s="24">
        <f t="shared" si="0"/>
        <v>59.226067413219042</v>
      </c>
      <c r="AC16" s="24">
        <f t="shared" si="0"/>
        <v>59.439504432957399</v>
      </c>
      <c r="AD16" s="24" t="s">
        <v>9</v>
      </c>
      <c r="AE16" s="24" t="s">
        <v>9</v>
      </c>
      <c r="AF16" s="24" t="s">
        <v>9</v>
      </c>
      <c r="AG16" s="24"/>
      <c r="AH16" s="24">
        <v>58.475421815976425</v>
      </c>
    </row>
    <row r="17" spans="1:43" ht="15" customHeight="1">
      <c r="A17" s="21" t="s">
        <v>1</v>
      </c>
      <c r="B17" s="24">
        <f t="shared" si="0"/>
        <v>100</v>
      </c>
      <c r="C17" s="24">
        <f t="shared" si="0"/>
        <v>100</v>
      </c>
      <c r="D17" s="24">
        <f t="shared" si="0"/>
        <v>100</v>
      </c>
      <c r="E17" s="24">
        <f t="shared" si="0"/>
        <v>100</v>
      </c>
      <c r="F17" s="24">
        <f t="shared" si="0"/>
        <v>100</v>
      </c>
      <c r="G17" s="24">
        <f t="shared" si="0"/>
        <v>100</v>
      </c>
      <c r="H17" s="24">
        <f t="shared" si="0"/>
        <v>100</v>
      </c>
      <c r="I17" s="24">
        <f t="shared" si="0"/>
        <v>100</v>
      </c>
      <c r="J17" s="24">
        <f t="shared" si="0"/>
        <v>100</v>
      </c>
      <c r="K17" s="24">
        <f t="shared" si="0"/>
        <v>100</v>
      </c>
      <c r="L17" s="24">
        <f t="shared" si="0"/>
        <v>100</v>
      </c>
      <c r="M17" s="24">
        <f t="shared" si="0"/>
        <v>100</v>
      </c>
      <c r="N17" s="24">
        <f t="shared" si="0"/>
        <v>100</v>
      </c>
      <c r="O17" s="24">
        <f t="shared" si="0"/>
        <v>100</v>
      </c>
      <c r="P17" s="24">
        <f t="shared" si="0"/>
        <v>100</v>
      </c>
      <c r="Q17" s="24">
        <f t="shared" si="0"/>
        <v>100</v>
      </c>
      <c r="R17" s="24">
        <f t="shared" si="0"/>
        <v>100</v>
      </c>
      <c r="S17" s="24">
        <f t="shared" si="0"/>
        <v>100</v>
      </c>
      <c r="T17" s="24">
        <f t="shared" si="0"/>
        <v>100</v>
      </c>
      <c r="U17" s="24">
        <f t="shared" si="0"/>
        <v>100</v>
      </c>
      <c r="V17" s="24">
        <f t="shared" si="0"/>
        <v>100</v>
      </c>
      <c r="W17" s="24">
        <f t="shared" si="0"/>
        <v>100</v>
      </c>
      <c r="X17" s="24">
        <f t="shared" si="0"/>
        <v>100</v>
      </c>
      <c r="Y17" s="24">
        <f t="shared" si="0"/>
        <v>100</v>
      </c>
      <c r="Z17" s="24">
        <f t="shared" si="0"/>
        <v>100</v>
      </c>
      <c r="AA17" s="24">
        <f t="shared" si="0"/>
        <v>100</v>
      </c>
      <c r="AB17" s="24">
        <f t="shared" si="0"/>
        <v>100</v>
      </c>
      <c r="AC17" s="24">
        <f t="shared" si="0"/>
        <v>100</v>
      </c>
      <c r="AD17" s="24">
        <f t="shared" si="0"/>
        <v>100</v>
      </c>
      <c r="AE17" s="24">
        <f t="shared" si="0"/>
        <v>100</v>
      </c>
      <c r="AF17" s="24">
        <f t="shared" si="0"/>
        <v>100</v>
      </c>
      <c r="AG17" s="24"/>
      <c r="AH17" s="24">
        <v>100</v>
      </c>
      <c r="AI17" s="3"/>
      <c r="AJ17" s="25"/>
      <c r="AK17" s="3"/>
      <c r="AL17" s="3"/>
      <c r="AM17" s="3"/>
      <c r="AN17" s="3"/>
      <c r="AO17" s="3"/>
      <c r="AP17" s="3"/>
      <c r="AQ17" s="3"/>
    </row>
    <row r="18" spans="1:43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3" s="2" customFormat="1" ht="15" customHeight="1">
      <c r="A19" s="18" t="s">
        <v>4</v>
      </c>
      <c r="B19" s="23" t="s">
        <v>9</v>
      </c>
      <c r="C19" s="23">
        <v>0.99908637963725955</v>
      </c>
      <c r="D19" s="23">
        <v>2.6125704226002577</v>
      </c>
      <c r="E19" s="23">
        <v>2.3918232381789695</v>
      </c>
      <c r="F19" s="23">
        <v>2.0465319481848709</v>
      </c>
      <c r="G19" s="23">
        <v>3.7306121116409408</v>
      </c>
      <c r="H19" s="23">
        <v>1.4591972586655011</v>
      </c>
      <c r="I19" s="23">
        <v>0.99695356198539198</v>
      </c>
      <c r="J19" s="23">
        <v>1.9249737828649804</v>
      </c>
      <c r="K19" s="23">
        <v>4.3773982429390346</v>
      </c>
      <c r="L19" s="23">
        <v>2.313711656508799</v>
      </c>
      <c r="M19" s="23">
        <v>1.1094982899524153</v>
      </c>
      <c r="N19" s="23">
        <v>3.4041081867753897</v>
      </c>
      <c r="O19" s="23">
        <v>1.3520342650373385</v>
      </c>
      <c r="P19" s="23">
        <v>-2.3642322479667244</v>
      </c>
      <c r="Q19" s="23">
        <v>4.0947864525951783</v>
      </c>
      <c r="R19" s="23">
        <v>0.81109249254540661</v>
      </c>
      <c r="S19" s="23">
        <v>-0.180256237117149</v>
      </c>
      <c r="T19" s="23">
        <v>0.26764346484018375</v>
      </c>
      <c r="U19" s="23">
        <v>1.9339615952671751</v>
      </c>
      <c r="V19" s="23">
        <v>1.1160648674039431</v>
      </c>
      <c r="W19" s="23">
        <v>1.5173034170424371</v>
      </c>
      <c r="X19" s="23">
        <v>1.7866813045098517</v>
      </c>
      <c r="Y19" s="23">
        <v>2.970799832771287</v>
      </c>
      <c r="Z19" s="23">
        <v>2.5481680860131029</v>
      </c>
      <c r="AA19" s="23">
        <v>-5.8885474207874378</v>
      </c>
      <c r="AB19" s="23">
        <v>4.7501694704440212</v>
      </c>
      <c r="AC19" s="23">
        <v>3.2869835766578204</v>
      </c>
      <c r="AD19" s="23">
        <v>1.3737280349224168</v>
      </c>
      <c r="AE19" s="23">
        <v>1.0747016504749851</v>
      </c>
      <c r="AF19" s="23">
        <v>1.0528576106428877</v>
      </c>
      <c r="AH19" s="23">
        <v>1.4651725383389547</v>
      </c>
      <c r="AJ19" s="20"/>
    </row>
    <row r="20" spans="1:43" ht="15" customHeight="1">
      <c r="A20" s="21" t="s">
        <v>3</v>
      </c>
      <c r="B20" s="24" t="s">
        <v>9</v>
      </c>
      <c r="C20" s="24">
        <v>1.6711427821550107</v>
      </c>
      <c r="D20" s="24">
        <v>2.4436629401901167</v>
      </c>
      <c r="E20" s="24">
        <v>1.9105647602116749</v>
      </c>
      <c r="F20" s="24">
        <v>4.9084208589274647</v>
      </c>
      <c r="G20" s="24">
        <v>3.1978522278800492</v>
      </c>
      <c r="H20" s="24">
        <v>2.2066767451977443</v>
      </c>
      <c r="I20" s="24">
        <v>2.3097665581313986</v>
      </c>
      <c r="J20" s="24">
        <v>-0.30391656191022243</v>
      </c>
      <c r="K20" s="24">
        <v>2.6878076928786854</v>
      </c>
      <c r="L20" s="24">
        <v>1.4628660379875535</v>
      </c>
      <c r="M20" s="24">
        <v>3.1034600481838037</v>
      </c>
      <c r="N20" s="24">
        <v>2.0025005688953712</v>
      </c>
      <c r="O20" s="24">
        <v>-0.13365408814269841</v>
      </c>
      <c r="P20" s="24">
        <v>-2.0782123829031107</v>
      </c>
      <c r="Q20" s="24">
        <v>2.1991946109321425</v>
      </c>
      <c r="R20" s="24">
        <v>0.55625596981585534</v>
      </c>
      <c r="S20" s="24">
        <v>1.0215007896815731</v>
      </c>
      <c r="T20" s="24">
        <v>-0.23964175849866542</v>
      </c>
      <c r="U20" s="24">
        <v>0.78991803400942917</v>
      </c>
      <c r="V20" s="24">
        <v>1.1210193090412712</v>
      </c>
      <c r="W20" s="24">
        <v>-0.48432743371632503</v>
      </c>
      <c r="X20" s="24">
        <v>1.0642624561863601</v>
      </c>
      <c r="Y20" s="24">
        <v>1.0539948420785095</v>
      </c>
      <c r="Z20" s="24">
        <v>2.4817881718815382</v>
      </c>
      <c r="AA20" s="24">
        <v>-5.5758007425873775</v>
      </c>
      <c r="AB20" s="24">
        <v>4.624553784577512</v>
      </c>
      <c r="AC20" s="24">
        <v>1.4132327929836874</v>
      </c>
      <c r="AD20" s="24" t="s">
        <v>9</v>
      </c>
      <c r="AE20" s="24" t="s">
        <v>9</v>
      </c>
      <c r="AF20" s="24" t="s">
        <v>9</v>
      </c>
      <c r="AH20" s="24">
        <v>0.67410647202703622</v>
      </c>
    </row>
    <row r="21" spans="1:43" ht="15" customHeight="1">
      <c r="A21" s="21" t="s">
        <v>2</v>
      </c>
      <c r="B21" s="24" t="s">
        <v>9</v>
      </c>
      <c r="C21" s="24">
        <v>1.3372287776883596</v>
      </c>
      <c r="D21" s="24">
        <v>4.7558706335390832</v>
      </c>
      <c r="E21" s="24">
        <v>1.8012553039704837</v>
      </c>
      <c r="F21" s="24">
        <v>3.7083473534338829</v>
      </c>
      <c r="G21" s="24">
        <v>3.8878139856724836</v>
      </c>
      <c r="H21" s="24">
        <v>0.57565144557210068</v>
      </c>
      <c r="I21" s="24">
        <v>1.7900928394320781</v>
      </c>
      <c r="J21" s="24">
        <v>1.140273395748026</v>
      </c>
      <c r="K21" s="24">
        <v>3.6008666037639525</v>
      </c>
      <c r="L21" s="24">
        <v>2.6446276095859034</v>
      </c>
      <c r="M21" s="24">
        <v>2.964524397196211</v>
      </c>
      <c r="N21" s="24">
        <v>4.3461314731301881</v>
      </c>
      <c r="O21" s="24">
        <v>0.27291173126851032</v>
      </c>
      <c r="P21" s="24">
        <v>-1.8663926974979539</v>
      </c>
      <c r="Q21" s="24">
        <v>2.567676469775404</v>
      </c>
      <c r="R21" s="24">
        <v>2.4400810934611217</v>
      </c>
      <c r="S21" s="24">
        <v>1.0171179678654996</v>
      </c>
      <c r="T21" s="24">
        <v>0.76830236367968485</v>
      </c>
      <c r="U21" s="24">
        <v>1.6939003772954653</v>
      </c>
      <c r="V21" s="24">
        <v>2.7184666103637234</v>
      </c>
      <c r="W21" s="24">
        <v>1.7730740716672688</v>
      </c>
      <c r="X21" s="24">
        <v>1.7299248220041363</v>
      </c>
      <c r="Y21" s="24">
        <v>1.5449670809768667</v>
      </c>
      <c r="Z21" s="24">
        <v>2.0369022306878648</v>
      </c>
      <c r="AA21" s="24">
        <v>-4.9248480776032615</v>
      </c>
      <c r="AB21" s="24">
        <v>8.3479516668620199</v>
      </c>
      <c r="AC21" s="24">
        <v>3.3811263728117158</v>
      </c>
      <c r="AD21" s="24" t="s">
        <v>9</v>
      </c>
      <c r="AE21" s="24" t="s">
        <v>9</v>
      </c>
      <c r="AF21" s="24" t="s">
        <v>9</v>
      </c>
      <c r="AH21" s="24">
        <v>2.019772480359272</v>
      </c>
    </row>
    <row r="22" spans="1:43" ht="15" customHeight="1">
      <c r="A22" s="21" t="s">
        <v>1</v>
      </c>
      <c r="B22" s="24" t="s">
        <v>9</v>
      </c>
      <c r="C22" s="24">
        <v>1.3214509304132482</v>
      </c>
      <c r="D22" s="24">
        <v>3.7936576295018565</v>
      </c>
      <c r="E22" s="24">
        <v>1.9618082719842667</v>
      </c>
      <c r="F22" s="24">
        <v>3.5427434636306598</v>
      </c>
      <c r="G22" s="24">
        <v>3.7166793842087431</v>
      </c>
      <c r="H22" s="24">
        <v>1.0996188877784974</v>
      </c>
      <c r="I22" s="24">
        <v>1.7068845845335412</v>
      </c>
      <c r="J22" s="24">
        <v>1.0379825490290484</v>
      </c>
      <c r="K22" s="24">
        <v>3.571204343358203</v>
      </c>
      <c r="L22" s="24">
        <v>2.3217370538192839</v>
      </c>
      <c r="M22" s="24">
        <v>2.5523499436635122</v>
      </c>
      <c r="N22" s="24">
        <v>3.6768811359497278</v>
      </c>
      <c r="O22" s="24">
        <v>0.44692873527589771</v>
      </c>
      <c r="P22" s="24">
        <v>-2.0207430616940747</v>
      </c>
      <c r="Q22" s="24">
        <v>2.8642927076415248</v>
      </c>
      <c r="R22" s="24">
        <v>1.6945138986133257</v>
      </c>
      <c r="S22" s="24">
        <v>0.73921728305867962</v>
      </c>
      <c r="T22" s="24">
        <v>0.45924219290771617</v>
      </c>
      <c r="U22" s="24">
        <v>1.5785331432261351</v>
      </c>
      <c r="V22" s="24">
        <v>2.041459009199631</v>
      </c>
      <c r="W22" s="24">
        <v>1.2666864090209451</v>
      </c>
      <c r="X22" s="24">
        <v>1.6195802783877999</v>
      </c>
      <c r="Y22" s="24">
        <v>1.7929451930207563</v>
      </c>
      <c r="Z22" s="24">
        <v>2.2408353310313878</v>
      </c>
      <c r="AA22" s="24">
        <v>-5.2607791859751956</v>
      </c>
      <c r="AB22" s="24">
        <v>6.8509956228120839</v>
      </c>
      <c r="AC22" s="24">
        <v>3.0099025592771333</v>
      </c>
      <c r="AD22" s="24">
        <v>1.4034409433597572</v>
      </c>
      <c r="AE22" s="24">
        <v>1.1372367702574104</v>
      </c>
      <c r="AF22" s="24">
        <v>1.1767384523026836</v>
      </c>
      <c r="AH22" s="24">
        <v>1.6468115799108451</v>
      </c>
    </row>
    <row r="23" spans="1:43" ht="15" customHeight="1">
      <c r="A23" s="21" t="s">
        <v>7</v>
      </c>
      <c r="B23" s="24" t="s">
        <v>9</v>
      </c>
      <c r="C23" s="24">
        <v>1.5680169455831061</v>
      </c>
      <c r="D23" s="24">
        <v>2.554012986556109</v>
      </c>
      <c r="E23" s="24">
        <v>2.9474472976503074</v>
      </c>
      <c r="F23" s="24">
        <v>2.935382927997221</v>
      </c>
      <c r="G23" s="24">
        <v>3.8135709335181067</v>
      </c>
      <c r="H23" s="24">
        <v>4.3204654669498854</v>
      </c>
      <c r="I23" s="24">
        <v>0.85657152162950112</v>
      </c>
      <c r="J23" s="24">
        <v>0.57816507907211268</v>
      </c>
      <c r="K23" s="24">
        <v>2.2327864159793709</v>
      </c>
      <c r="L23" s="24">
        <v>1.590536034198653</v>
      </c>
      <c r="M23" s="24">
        <v>3.1495439555917715</v>
      </c>
      <c r="N23" s="24">
        <v>3.2830651057922822</v>
      </c>
      <c r="O23" s="24">
        <v>0.65204450219287224</v>
      </c>
      <c r="P23" s="24">
        <v>-3.7621875464083354</v>
      </c>
      <c r="Q23" s="24">
        <v>2.1524718864312398</v>
      </c>
      <c r="R23" s="24">
        <v>1.8487998694212138</v>
      </c>
      <c r="S23" s="24">
        <v>-0.90500667120498868</v>
      </c>
      <c r="T23" s="24">
        <v>-0.2504491473380055</v>
      </c>
      <c r="U23" s="24">
        <v>1.6148397225877131</v>
      </c>
      <c r="V23" s="24">
        <v>2.3841961196717554</v>
      </c>
      <c r="W23" s="24">
        <v>1.8640244469600553</v>
      </c>
      <c r="X23" s="24">
        <v>2.6279638087223667</v>
      </c>
      <c r="Y23" s="24">
        <v>1.7867583305729129</v>
      </c>
      <c r="Z23" s="24">
        <v>1.589208356748073</v>
      </c>
      <c r="AA23" s="24">
        <v>-6.0699978381141273</v>
      </c>
      <c r="AB23" s="24">
        <v>5.940624504971237</v>
      </c>
      <c r="AC23" s="24">
        <v>3.365487372495779</v>
      </c>
      <c r="AD23" s="24">
        <v>0.39100000000000001</v>
      </c>
      <c r="AE23" s="24">
        <v>0.83099999999999996</v>
      </c>
      <c r="AF23" s="24">
        <v>1.2450000000000001</v>
      </c>
      <c r="AG23" s="24"/>
      <c r="AH23" s="24">
        <v>1.566793760110663</v>
      </c>
      <c r="AI23" s="26"/>
      <c r="AJ23" s="27"/>
      <c r="AK23" s="26"/>
    </row>
    <row r="24" spans="1:43" ht="15" customHeight="1">
      <c r="A24" s="21" t="s">
        <v>11</v>
      </c>
      <c r="B24" s="24" t="s">
        <v>9</v>
      </c>
      <c r="C24" s="24">
        <v>0.80582202904906364</v>
      </c>
      <c r="D24" s="24">
        <v>1.7921608285815349</v>
      </c>
      <c r="E24" s="24">
        <v>2.0139344678449023</v>
      </c>
      <c r="F24" s="24">
        <v>1.8872594895944506</v>
      </c>
      <c r="G24" s="24">
        <v>2.9125029753955367</v>
      </c>
      <c r="H24" s="24">
        <v>1.6814700527349791</v>
      </c>
      <c r="I24" s="24">
        <v>-0.19797344766034897</v>
      </c>
      <c r="J24" s="24">
        <v>-0.70011744649365326</v>
      </c>
      <c r="K24" s="24">
        <v>1.1750881224839471</v>
      </c>
      <c r="L24" s="24">
        <v>0.73170600654528517</v>
      </c>
      <c r="M24" s="24">
        <v>3.8164434515673307</v>
      </c>
      <c r="N24" s="24">
        <v>2.9764539975355664</v>
      </c>
      <c r="O24" s="24">
        <v>0.95987913356483379</v>
      </c>
      <c r="P24" s="24">
        <v>-5.6938363364028577</v>
      </c>
      <c r="Q24" s="24">
        <v>4.1798843703360955</v>
      </c>
      <c r="R24" s="24">
        <v>3.9251894004040944</v>
      </c>
      <c r="S24" s="24">
        <v>0.41850036585246997</v>
      </c>
      <c r="T24" s="24">
        <v>0.43758923137795502</v>
      </c>
      <c r="U24" s="24">
        <v>2.2095458460272832</v>
      </c>
      <c r="V24" s="24">
        <v>1.4919298256910851</v>
      </c>
      <c r="W24" s="24">
        <v>2.2299995373705528</v>
      </c>
      <c r="X24" s="24">
        <v>2.6802199592457221</v>
      </c>
      <c r="Y24" s="24">
        <v>0.98124367047465189</v>
      </c>
      <c r="Z24" s="24">
        <v>1.0754575401893618</v>
      </c>
      <c r="AA24" s="24">
        <v>-3.8267572910038683</v>
      </c>
      <c r="AB24" s="24">
        <v>3.1638047371283839</v>
      </c>
      <c r="AC24" s="24">
        <v>1.8062197275639846</v>
      </c>
      <c r="AD24" s="24">
        <v>-0.26400000000000001</v>
      </c>
      <c r="AE24" s="24">
        <v>7.0000000000000001E-3</v>
      </c>
      <c r="AF24" s="24">
        <v>0.78600000000000003</v>
      </c>
      <c r="AG24" s="24"/>
      <c r="AH24" s="24">
        <v>1.1256060063810747</v>
      </c>
    </row>
    <row r="25" spans="1:43" ht="15" customHeight="1">
      <c r="A25" s="21" t="s">
        <v>0</v>
      </c>
      <c r="B25" s="24" t="s">
        <v>9</v>
      </c>
      <c r="C25" s="24">
        <v>1.4129903804796617</v>
      </c>
      <c r="D25" s="24">
        <v>2.3362990189961907</v>
      </c>
      <c r="E25" s="24">
        <v>3.5886588839786349</v>
      </c>
      <c r="F25" s="24">
        <v>3.4213731782448686</v>
      </c>
      <c r="G25" s="24">
        <v>3.9236662209984674</v>
      </c>
      <c r="H25" s="24">
        <v>1.9837216828145543</v>
      </c>
      <c r="I25" s="24">
        <v>1.1355316126134163</v>
      </c>
      <c r="J25" s="24">
        <v>0.82316361156693496</v>
      </c>
      <c r="K25" s="24">
        <v>2.8297495684821872</v>
      </c>
      <c r="L25" s="24">
        <v>1.6632249893657081</v>
      </c>
      <c r="M25" s="24">
        <v>2.4493212958751176</v>
      </c>
      <c r="N25" s="24">
        <v>2.4247362861496091</v>
      </c>
      <c r="O25" s="24">
        <v>0.25494724259282897</v>
      </c>
      <c r="P25" s="24">
        <v>-2.8733160589830886</v>
      </c>
      <c r="Q25" s="24">
        <v>1.949436807674565</v>
      </c>
      <c r="R25" s="24">
        <v>2.1927022461009082</v>
      </c>
      <c r="S25" s="24">
        <v>0.31313348606645253</v>
      </c>
      <c r="T25" s="24">
        <v>0.57632719547602296</v>
      </c>
      <c r="U25" s="24">
        <v>0.95618496278326859</v>
      </c>
      <c r="V25" s="24">
        <v>1.1129111314431617</v>
      </c>
      <c r="W25" s="24">
        <v>1.0954625842418686</v>
      </c>
      <c r="X25" s="24">
        <v>2.291413106323259</v>
      </c>
      <c r="Y25" s="24">
        <v>1.8650574767247186</v>
      </c>
      <c r="Z25" s="24">
        <v>1.843000583372878</v>
      </c>
      <c r="AA25" s="24">
        <v>-7.5404787061738592</v>
      </c>
      <c r="AB25" s="24">
        <v>6.4352403837335315</v>
      </c>
      <c r="AC25" s="24">
        <v>2.4547481874285904</v>
      </c>
      <c r="AD25" s="24">
        <v>1.1200000000000001</v>
      </c>
      <c r="AE25" s="24">
        <v>1.0980000000000001</v>
      </c>
      <c r="AF25" s="24">
        <v>1.056</v>
      </c>
      <c r="AG25" s="24"/>
      <c r="AH25" s="24">
        <v>1.1510801963496187</v>
      </c>
      <c r="AI25" s="26"/>
      <c r="AJ25" s="27"/>
      <c r="AK25" s="26"/>
    </row>
    <row r="26" spans="1:43" ht="15" customHeight="1">
      <c r="A26" s="21" t="s">
        <v>10</v>
      </c>
      <c r="B26" s="24" t="s">
        <v>9</v>
      </c>
      <c r="C26" s="24">
        <v>3.4987306755225767</v>
      </c>
      <c r="D26" s="24">
        <v>4.32905430698316</v>
      </c>
      <c r="E26" s="24">
        <v>4.6639172296910836</v>
      </c>
      <c r="F26" s="24">
        <v>5.0340476825864844</v>
      </c>
      <c r="G26" s="24">
        <v>4.1956513664772821</v>
      </c>
      <c r="H26" s="24">
        <v>2.3269550308927522</v>
      </c>
      <c r="I26" s="24">
        <v>0.21727796534523058</v>
      </c>
      <c r="J26" s="24">
        <v>0.15563211778066854</v>
      </c>
      <c r="K26" s="24">
        <v>1.9849482012837427</v>
      </c>
      <c r="L26" s="24">
        <v>2.0508732433451637</v>
      </c>
      <c r="M26" s="24">
        <v>3.4610046758142499</v>
      </c>
      <c r="N26" s="24">
        <v>3.7728289919088498</v>
      </c>
      <c r="O26" s="24">
        <v>2.1703266158200618</v>
      </c>
      <c r="P26" s="24">
        <v>-3.6668872974946143</v>
      </c>
      <c r="Q26" s="24">
        <v>1.3427394305271401</v>
      </c>
      <c r="R26" s="24">
        <v>1.5511940830846616</v>
      </c>
      <c r="S26" s="24">
        <v>-1.0303563844781594</v>
      </c>
      <c r="T26" s="24">
        <v>-0.13017095396137268</v>
      </c>
      <c r="U26" s="24">
        <v>1.4233909033128267</v>
      </c>
      <c r="V26" s="24">
        <v>1.9591745421827511</v>
      </c>
      <c r="W26" s="24">
        <v>2.1917137192612124</v>
      </c>
      <c r="X26" s="24">
        <v>2.9109059167729212</v>
      </c>
      <c r="Y26" s="24">
        <v>2.3609097800654233</v>
      </c>
      <c r="Z26" s="24">
        <v>1.9555895296213377</v>
      </c>
      <c r="AA26" s="24">
        <v>-3.8860859296670158</v>
      </c>
      <c r="AB26" s="24">
        <v>6.1918589315232087</v>
      </c>
      <c r="AC26" s="24">
        <v>4.3289228963571569</v>
      </c>
      <c r="AD26" s="24">
        <v>7.2999999999999995E-2</v>
      </c>
      <c r="AE26" s="24">
        <v>0.629</v>
      </c>
      <c r="AF26" s="24">
        <v>1.627</v>
      </c>
      <c r="AG26" s="24"/>
      <c r="AH26" s="24">
        <v>2.072907076512287</v>
      </c>
      <c r="AI26" s="26"/>
      <c r="AJ26" s="27"/>
      <c r="AK26" s="26"/>
    </row>
    <row r="27" spans="1:43" ht="15" customHeight="1">
      <c r="A27" s="28"/>
      <c r="B27" s="28"/>
      <c r="C27" s="28"/>
      <c r="D27" s="28"/>
      <c r="E27" s="28"/>
      <c r="F27" s="28"/>
    </row>
    <row r="28" spans="1:43" ht="15" customHeight="1">
      <c r="A28" s="1" t="s">
        <v>16</v>
      </c>
    </row>
    <row r="29" spans="1:43" ht="66.599999999999994" customHeight="1">
      <c r="A29" s="29" t="s">
        <v>17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43" ht="15" customHeight="1">
      <c r="AK30" s="2"/>
    </row>
    <row r="31" spans="1:43" ht="15" customHeight="1">
      <c r="AK31" s="2"/>
    </row>
    <row r="32" spans="1:43" ht="15" customHeight="1">
      <c r="AJ32" s="1"/>
      <c r="AK32" s="2"/>
    </row>
    <row r="33" spans="36:37" ht="15" customHeight="1">
      <c r="AJ33" s="1"/>
      <c r="AK33" s="2"/>
    </row>
    <row r="34" spans="36:37" ht="15" customHeight="1">
      <c r="AJ34" s="1"/>
      <c r="AK34" s="2"/>
    </row>
    <row r="35" spans="36:37" ht="15" customHeight="1">
      <c r="AJ35" s="1"/>
      <c r="AK35" s="2"/>
    </row>
    <row r="36" spans="36:37" ht="15" customHeight="1">
      <c r="AJ36" s="1"/>
      <c r="AK36" s="2"/>
    </row>
    <row r="37" spans="36:37" ht="15" customHeight="1">
      <c r="AJ37" s="1"/>
      <c r="AK37" s="2"/>
    </row>
    <row r="38" spans="36:37" ht="15" customHeight="1">
      <c r="AJ38" s="1"/>
      <c r="AK38" s="2"/>
    </row>
    <row r="39" spans="36:37" ht="15" customHeight="1">
      <c r="AJ39" s="1"/>
      <c r="AK39" s="2"/>
    </row>
    <row r="40" spans="36:37" ht="15" customHeight="1">
      <c r="AJ40" s="1"/>
      <c r="AK40" s="2"/>
    </row>
    <row r="41" spans="36:37" ht="15" customHeight="1">
      <c r="AJ41" s="1"/>
      <c r="AK41" s="2"/>
    </row>
    <row r="42" spans="36:37" ht="15" customHeight="1">
      <c r="AJ42" s="1"/>
      <c r="AK42" s="2"/>
    </row>
    <row r="43" spans="36:37" ht="15" customHeight="1">
      <c r="AJ43" s="1"/>
      <c r="AK43" s="2"/>
    </row>
    <row r="44" spans="36:37" ht="15" customHeight="1">
      <c r="AJ44" s="1"/>
      <c r="AK44" s="2"/>
    </row>
    <row r="45" spans="36:37" ht="15" customHeight="1">
      <c r="AJ45" s="1"/>
      <c r="AK45" s="2"/>
    </row>
    <row r="46" spans="36:37" ht="15" customHeight="1">
      <c r="AJ46" s="1"/>
      <c r="AK46" s="2"/>
    </row>
    <row r="47" spans="36:37" ht="15" customHeight="1">
      <c r="AJ47" s="1"/>
      <c r="AK47" s="2"/>
    </row>
    <row r="48" spans="36:37" ht="15" customHeight="1">
      <c r="AJ48" s="1"/>
      <c r="AK48" s="2"/>
    </row>
    <row r="49" spans="36:39" ht="15" customHeight="1">
      <c r="AJ49" s="1"/>
      <c r="AM49" s="24"/>
    </row>
    <row r="91" spans="36:37" ht="15" customHeight="1">
      <c r="AJ91" s="1"/>
      <c r="AK91" s="1" t="s">
        <v>8</v>
      </c>
    </row>
  </sheetData>
  <mergeCells count="1">
    <mergeCell ref="A29:AH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2024-11-08T14:55:50Z</dcterms:modified>
</cp:coreProperties>
</file>