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605\"/>
    </mc:Choice>
  </mc:AlternateContent>
  <xr:revisionPtr revIDLastSave="0" documentId="13_ncr:1_{7059FE6D-4F0C-4DAB-9ECD-86E58CBAF84E}" xr6:coauthVersionLast="47" xr6:coauthVersionMax="47" xr10:uidLastSave="{00000000-0000-0000-0000-000000000000}"/>
  <bookViews>
    <workbookView xWindow="-108" yWindow="-108" windowWidth="23256" windowHeight="12456" tabRatio="810" xr2:uid="{00000000-000D-0000-FFFF-FFFF00000000}"/>
  </bookViews>
  <sheets>
    <sheet name="tabel_consumer" sheetId="1" r:id="rId1"/>
    <sheet name="other_indicators" sheetId="2" r:id="rId2"/>
    <sheet name="Web_IWEPS" sheetId="6" r:id="rId3"/>
  </sheet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87" i="1" l="1"/>
  <c r="AC287" i="1"/>
  <c r="AD287" i="1"/>
  <c r="AE287" i="1"/>
  <c r="AF287" i="1"/>
  <c r="AF286" i="1"/>
  <c r="AE286" i="1"/>
  <c r="AD286" i="1"/>
  <c r="AC286" i="1"/>
  <c r="AB286" i="1"/>
  <c r="AB285" i="1"/>
  <c r="AC285" i="1"/>
  <c r="AD285" i="1"/>
  <c r="AE285" i="1"/>
  <c r="AF285" i="1"/>
  <c r="AB284" i="1"/>
  <c r="AC284" i="1"/>
  <c r="AD284" i="1"/>
  <c r="AE284" i="1"/>
  <c r="AF284" i="1"/>
  <c r="AC26" i="1"/>
  <c r="AC44" i="1"/>
  <c r="AC62" i="1"/>
  <c r="AC80" i="1"/>
  <c r="AC98" i="1"/>
  <c r="AC116" i="1"/>
  <c r="AC134" i="1"/>
  <c r="AC152" i="1"/>
  <c r="AC170" i="1"/>
  <c r="AC188" i="1"/>
  <c r="AE197" i="1"/>
  <c r="AE203" i="1"/>
  <c r="AE209" i="1"/>
  <c r="AE215" i="1"/>
  <c r="AC221" i="1"/>
  <c r="AE221" i="1"/>
  <c r="AD226" i="1"/>
  <c r="AC231" i="1"/>
  <c r="AC236" i="1"/>
  <c r="AC240" i="1"/>
  <c r="AD244" i="1"/>
  <c r="AD248" i="1"/>
  <c r="AE248" i="1"/>
  <c r="AC252" i="1"/>
  <c r="AD252" i="1"/>
  <c r="AC256" i="1"/>
  <c r="AC259" i="1"/>
  <c r="AD259" i="1"/>
  <c r="AD262" i="1"/>
  <c r="AE262" i="1"/>
  <c r="AD265" i="1"/>
  <c r="AE265" i="1"/>
  <c r="AD268" i="1"/>
  <c r="AE268" i="1"/>
  <c r="AD271" i="1"/>
  <c r="AE271" i="1"/>
  <c r="AD274" i="1"/>
  <c r="AE274" i="1"/>
  <c r="AD277" i="1"/>
  <c r="AE277" i="1"/>
  <c r="AD280" i="1"/>
  <c r="AE280" i="1"/>
  <c r="AD283" i="1"/>
  <c r="AE283" i="1"/>
  <c r="AB17" i="1"/>
  <c r="AB29" i="1"/>
  <c r="AB41" i="1"/>
  <c r="AB53" i="1"/>
  <c r="AB65" i="1"/>
  <c r="AB77" i="1"/>
  <c r="AB89" i="1"/>
  <c r="AB101" i="1"/>
  <c r="AB113" i="1"/>
  <c r="AB125" i="1"/>
  <c r="AB137" i="1"/>
  <c r="AB149" i="1"/>
  <c r="AB161" i="1"/>
  <c r="AB172" i="1"/>
  <c r="AB173" i="1"/>
  <c r="AB184" i="1"/>
  <c r="AB185" i="1"/>
  <c r="AB197" i="1"/>
  <c r="AB209" i="1"/>
  <c r="AB221" i="1"/>
  <c r="AB232" i="1"/>
  <c r="AB233" i="1"/>
  <c r="AB244" i="1"/>
  <c r="AB245" i="1"/>
  <c r="AB256" i="1"/>
  <c r="AB257" i="1"/>
  <c r="AB268" i="1"/>
  <c r="AB269" i="1"/>
  <c r="AB280" i="1"/>
  <c r="AB281" i="1"/>
  <c r="AB282" i="1"/>
  <c r="AF200" i="1"/>
  <c r="AE227" i="1"/>
  <c r="AD249" i="1"/>
  <c r="AC11" i="1"/>
  <c r="AB18" i="1"/>
  <c r="AF215" i="1" l="1"/>
  <c r="AB136" i="1"/>
  <c r="AB40" i="1"/>
  <c r="AF230" i="1"/>
  <c r="AF151" i="1"/>
  <c r="AF97" i="1"/>
  <c r="AB255" i="1"/>
  <c r="AB243" i="1"/>
  <c r="AB231" i="1"/>
  <c r="AB219" i="1"/>
  <c r="AB207" i="1"/>
  <c r="AB195" i="1"/>
  <c r="AB183" i="1"/>
  <c r="AB171" i="1"/>
  <c r="AB159" i="1"/>
  <c r="AB147" i="1"/>
  <c r="AB135" i="1"/>
  <c r="AB123" i="1"/>
  <c r="AB111" i="1"/>
  <c r="AB99" i="1"/>
  <c r="AB87" i="1"/>
  <c r="AB75" i="1"/>
  <c r="AB63" i="1"/>
  <c r="AB51" i="1"/>
  <c r="AB39" i="1"/>
  <c r="AB27" i="1"/>
  <c r="AB15" i="1"/>
  <c r="AC283" i="1"/>
  <c r="AC280" i="1"/>
  <c r="AC277" i="1"/>
  <c r="AC274" i="1"/>
  <c r="AC271" i="1"/>
  <c r="AC268" i="1"/>
  <c r="AC265" i="1"/>
  <c r="AC262" i="1"/>
  <c r="AF258" i="1"/>
  <c r="AE255" i="1"/>
  <c r="AF251" i="1"/>
  <c r="AC248" i="1"/>
  <c r="AC244" i="1"/>
  <c r="AE239" i="1"/>
  <c r="AD235" i="1"/>
  <c r="AE230" i="1"/>
  <c r="AC226" i="1"/>
  <c r="AF220" i="1"/>
  <c r="AC215" i="1"/>
  <c r="AC209" i="1"/>
  <c r="AC203" i="1"/>
  <c r="AC197" i="1"/>
  <c r="AC185" i="1"/>
  <c r="AC167" i="1"/>
  <c r="AC149" i="1"/>
  <c r="AC131" i="1"/>
  <c r="AC113" i="1"/>
  <c r="AC95" i="1"/>
  <c r="AC77" i="1"/>
  <c r="AC59" i="1"/>
  <c r="AC41" i="1"/>
  <c r="AC23" i="1"/>
  <c r="AF79" i="1"/>
  <c r="AB218" i="1"/>
  <c r="AB98" i="1"/>
  <c r="AF282" i="1"/>
  <c r="AF279" i="1"/>
  <c r="AF276" i="1"/>
  <c r="AF273" i="1"/>
  <c r="AF270" i="1"/>
  <c r="AF267" i="1"/>
  <c r="AF264" i="1"/>
  <c r="AF261" i="1"/>
  <c r="AE258" i="1"/>
  <c r="AD255" i="1"/>
  <c r="AE251" i="1"/>
  <c r="AF247" i="1"/>
  <c r="AD243" i="1"/>
  <c r="AD239" i="1"/>
  <c r="AC235" i="1"/>
  <c r="AD230" i="1"/>
  <c r="AC225" i="1"/>
  <c r="AD220" i="1"/>
  <c r="AF214" i="1"/>
  <c r="AF208" i="1"/>
  <c r="AF202" i="1"/>
  <c r="AF196" i="1"/>
  <c r="AF184" i="1"/>
  <c r="AF166" i="1"/>
  <c r="AF148" i="1"/>
  <c r="AF130" i="1"/>
  <c r="AF112" i="1"/>
  <c r="AF94" i="1"/>
  <c r="AF76" i="1"/>
  <c r="AF58" i="1"/>
  <c r="AF40" i="1"/>
  <c r="AF22" i="1"/>
  <c r="AB124" i="1"/>
  <c r="AB16" i="1"/>
  <c r="AF133" i="1"/>
  <c r="AB279" i="1"/>
  <c r="AB206" i="1"/>
  <c r="AB134" i="1"/>
  <c r="AB62" i="1"/>
  <c r="AB277" i="1"/>
  <c r="AB217" i="1"/>
  <c r="AB157" i="1"/>
  <c r="AB145" i="1"/>
  <c r="AB133" i="1"/>
  <c r="AB121" i="1"/>
  <c r="AB109" i="1"/>
  <c r="AB97" i="1"/>
  <c r="AB85" i="1"/>
  <c r="AB73" i="1"/>
  <c r="AB61" i="1"/>
  <c r="AB49" i="1"/>
  <c r="AB37" i="1"/>
  <c r="AB25" i="1"/>
  <c r="AB13" i="1"/>
  <c r="AE282" i="1"/>
  <c r="AE279" i="1"/>
  <c r="AE276" i="1"/>
  <c r="AE273" i="1"/>
  <c r="AE270" i="1"/>
  <c r="AE267" i="1"/>
  <c r="AE264" i="1"/>
  <c r="AE261" i="1"/>
  <c r="AD258" i="1"/>
  <c r="AC255" i="1"/>
  <c r="AD251" i="1"/>
  <c r="AD247" i="1"/>
  <c r="AC243" i="1"/>
  <c r="AC239" i="1"/>
  <c r="AC234" i="1"/>
  <c r="AC230" i="1"/>
  <c r="AF224" i="1"/>
  <c r="AC220" i="1"/>
  <c r="AD214" i="1"/>
  <c r="AD208" i="1"/>
  <c r="AD202" i="1"/>
  <c r="AD196" i="1"/>
  <c r="AC182" i="1"/>
  <c r="AC164" i="1"/>
  <c r="AC146" i="1"/>
  <c r="AC128" i="1"/>
  <c r="AC110" i="1"/>
  <c r="AC92" i="1"/>
  <c r="AC74" i="1"/>
  <c r="AC56" i="1"/>
  <c r="AC38" i="1"/>
  <c r="AC20" i="1"/>
  <c r="AF244" i="1"/>
  <c r="AF203" i="1"/>
  <c r="AB208" i="1"/>
  <c r="AB76" i="1"/>
  <c r="AF43" i="1"/>
  <c r="AB254" i="1"/>
  <c r="AB182" i="1"/>
  <c r="AB122" i="1"/>
  <c r="AB38" i="1"/>
  <c r="AB253" i="1"/>
  <c r="AB181" i="1"/>
  <c r="AB240" i="1"/>
  <c r="AB192" i="1"/>
  <c r="AB144" i="1"/>
  <c r="AB132" i="1"/>
  <c r="AB120" i="1"/>
  <c r="AB108" i="1"/>
  <c r="AB96" i="1"/>
  <c r="AB84" i="1"/>
  <c r="AB72" i="1"/>
  <c r="AB60" i="1"/>
  <c r="AB48" i="1"/>
  <c r="AB36" i="1"/>
  <c r="AB24" i="1"/>
  <c r="AB12" i="1"/>
  <c r="AD282" i="1"/>
  <c r="AD279" i="1"/>
  <c r="AD276" i="1"/>
  <c r="AD273" i="1"/>
  <c r="AD270" i="1"/>
  <c r="AD267" i="1"/>
  <c r="AD264" i="1"/>
  <c r="AD261" i="1"/>
  <c r="AC258" i="1"/>
  <c r="AF254" i="1"/>
  <c r="AC251" i="1"/>
  <c r="AC247" i="1"/>
  <c r="AF242" i="1"/>
  <c r="AF238" i="1"/>
  <c r="AF233" i="1"/>
  <c r="AF229" i="1"/>
  <c r="AE224" i="1"/>
  <c r="AC219" i="1"/>
  <c r="AC214" i="1"/>
  <c r="AC208" i="1"/>
  <c r="AC202" i="1"/>
  <c r="AF194" i="1"/>
  <c r="AF181" i="1"/>
  <c r="AF163" i="1"/>
  <c r="AF145" i="1"/>
  <c r="AF127" i="1"/>
  <c r="AF109" i="1"/>
  <c r="AF91" i="1"/>
  <c r="AF73" i="1"/>
  <c r="AF55" i="1"/>
  <c r="AF37" i="1"/>
  <c r="AF19" i="1"/>
  <c r="AB160" i="1"/>
  <c r="AB64" i="1"/>
  <c r="AF115" i="1"/>
  <c r="AB267" i="1"/>
  <c r="AB242" i="1"/>
  <c r="AB158" i="1"/>
  <c r="AB86" i="1"/>
  <c r="AB26" i="1"/>
  <c r="AB241" i="1"/>
  <c r="AB169" i="1"/>
  <c r="AB252" i="1"/>
  <c r="AB204" i="1"/>
  <c r="AB156" i="1"/>
  <c r="AB251" i="1"/>
  <c r="AB227" i="1"/>
  <c r="AB203" i="1"/>
  <c r="AB179" i="1"/>
  <c r="AB167" i="1"/>
  <c r="AB155" i="1"/>
  <c r="AB143" i="1"/>
  <c r="AB131" i="1"/>
  <c r="AB119" i="1"/>
  <c r="AB107" i="1"/>
  <c r="AB95" i="1"/>
  <c r="AB83" i="1"/>
  <c r="AB71" i="1"/>
  <c r="AB59" i="1"/>
  <c r="AB47" i="1"/>
  <c r="AB35" i="1"/>
  <c r="AB23" i="1"/>
  <c r="AB11" i="1"/>
  <c r="AC282" i="1"/>
  <c r="AC279" i="1"/>
  <c r="AC276" i="1"/>
  <c r="AC273" i="1"/>
  <c r="AC270" i="1"/>
  <c r="AC267" i="1"/>
  <c r="AC264" i="1"/>
  <c r="AC261" i="1"/>
  <c r="AF257" i="1"/>
  <c r="AE254" i="1"/>
  <c r="AF250" i="1"/>
  <c r="AD246" i="1"/>
  <c r="AE242" i="1"/>
  <c r="AD238" i="1"/>
  <c r="AE233" i="1"/>
  <c r="AD229" i="1"/>
  <c r="AC224" i="1"/>
  <c r="AF218" i="1"/>
  <c r="AF212" i="1"/>
  <c r="AF206" i="1"/>
  <c r="AC194" i="1"/>
  <c r="AC179" i="1"/>
  <c r="AC161" i="1"/>
  <c r="AC143" i="1"/>
  <c r="AC125" i="1"/>
  <c r="AC107" i="1"/>
  <c r="AC89" i="1"/>
  <c r="AC71" i="1"/>
  <c r="AC53" i="1"/>
  <c r="AC35" i="1"/>
  <c r="AC17" i="1"/>
  <c r="AF7" i="1"/>
  <c r="AF8" i="1"/>
  <c r="AF11" i="1"/>
  <c r="AF14" i="1"/>
  <c r="AF17" i="1"/>
  <c r="AF20" i="1"/>
  <c r="AF23" i="1"/>
  <c r="AF26" i="1"/>
  <c r="AF29" i="1"/>
  <c r="AF32" i="1"/>
  <c r="AF35" i="1"/>
  <c r="AF38" i="1"/>
  <c r="AF41" i="1"/>
  <c r="AF44" i="1"/>
  <c r="AF47" i="1"/>
  <c r="AF50" i="1"/>
  <c r="AF53" i="1"/>
  <c r="AF56" i="1"/>
  <c r="AF59" i="1"/>
  <c r="AF62" i="1"/>
  <c r="AF65" i="1"/>
  <c r="AF68" i="1"/>
  <c r="AF71" i="1"/>
  <c r="AF74" i="1"/>
  <c r="AF77" i="1"/>
  <c r="AF80" i="1"/>
  <c r="AF83" i="1"/>
  <c r="AF86" i="1"/>
  <c r="AF89" i="1"/>
  <c r="AF92" i="1"/>
  <c r="AF95" i="1"/>
  <c r="AF98" i="1"/>
  <c r="AF101" i="1"/>
  <c r="AF104" i="1"/>
  <c r="AF107" i="1"/>
  <c r="AF110" i="1"/>
  <c r="AF113" i="1"/>
  <c r="AF116" i="1"/>
  <c r="AF119" i="1"/>
  <c r="AF122" i="1"/>
  <c r="AF125" i="1"/>
  <c r="AF128" i="1"/>
  <c r="AF131" i="1"/>
  <c r="AF134" i="1"/>
  <c r="AF137" i="1"/>
  <c r="AF140" i="1"/>
  <c r="AF143" i="1"/>
  <c r="AF146" i="1"/>
  <c r="AF149" i="1"/>
  <c r="AF152" i="1"/>
  <c r="AF155" i="1"/>
  <c r="AF158" i="1"/>
  <c r="AF161" i="1"/>
  <c r="AF164" i="1"/>
  <c r="AF167" i="1"/>
  <c r="AF170" i="1"/>
  <c r="AF173" i="1"/>
  <c r="AF176" i="1"/>
  <c r="AF179" i="1"/>
  <c r="AF182" i="1"/>
  <c r="AF185" i="1"/>
  <c r="AF188" i="1"/>
  <c r="AF9" i="1"/>
  <c r="AF12" i="1"/>
  <c r="AF15" i="1"/>
  <c r="AF18" i="1"/>
  <c r="AF21" i="1"/>
  <c r="AF24" i="1"/>
  <c r="AF27" i="1"/>
  <c r="AF30" i="1"/>
  <c r="AF33" i="1"/>
  <c r="AF36" i="1"/>
  <c r="AF39" i="1"/>
  <c r="AF42" i="1"/>
  <c r="AF45" i="1"/>
  <c r="AF48" i="1"/>
  <c r="AF51" i="1"/>
  <c r="AF54" i="1"/>
  <c r="AF57" i="1"/>
  <c r="AF60" i="1"/>
  <c r="AF63" i="1"/>
  <c r="AF66" i="1"/>
  <c r="AF69" i="1"/>
  <c r="AF72" i="1"/>
  <c r="AF75" i="1"/>
  <c r="AF78" i="1"/>
  <c r="AF81" i="1"/>
  <c r="AF84" i="1"/>
  <c r="AF87" i="1"/>
  <c r="AF90" i="1"/>
  <c r="AF93" i="1"/>
  <c r="AF96" i="1"/>
  <c r="AF99" i="1"/>
  <c r="AF102" i="1"/>
  <c r="AF105" i="1"/>
  <c r="AF108" i="1"/>
  <c r="AF111" i="1"/>
  <c r="AF114" i="1"/>
  <c r="AF117" i="1"/>
  <c r="AF120" i="1"/>
  <c r="AF123" i="1"/>
  <c r="AF126" i="1"/>
  <c r="AF129" i="1"/>
  <c r="AF132" i="1"/>
  <c r="AF135" i="1"/>
  <c r="AF138" i="1"/>
  <c r="AF141" i="1"/>
  <c r="AF144" i="1"/>
  <c r="AF147" i="1"/>
  <c r="AF150" i="1"/>
  <c r="AF153" i="1"/>
  <c r="AF156" i="1"/>
  <c r="AF159" i="1"/>
  <c r="AF162" i="1"/>
  <c r="AF165" i="1"/>
  <c r="AF168" i="1"/>
  <c r="AF171" i="1"/>
  <c r="AF174" i="1"/>
  <c r="AF177" i="1"/>
  <c r="AF180" i="1"/>
  <c r="AF183" i="1"/>
  <c r="AF186" i="1"/>
  <c r="AF189" i="1"/>
  <c r="AF192" i="1"/>
  <c r="AF195" i="1"/>
  <c r="AF198" i="1"/>
  <c r="AF201" i="1"/>
  <c r="AF204" i="1"/>
  <c r="AF207" i="1"/>
  <c r="AF210" i="1"/>
  <c r="AF213" i="1"/>
  <c r="AF216" i="1"/>
  <c r="AF219" i="1"/>
  <c r="AF222" i="1"/>
  <c r="AF225" i="1"/>
  <c r="AF228" i="1"/>
  <c r="AF231" i="1"/>
  <c r="AF234" i="1"/>
  <c r="AF237" i="1"/>
  <c r="AF240" i="1"/>
  <c r="AF243" i="1"/>
  <c r="AF246" i="1"/>
  <c r="AF249" i="1"/>
  <c r="AF252" i="1"/>
  <c r="AF197" i="1"/>
  <c r="AB196" i="1"/>
  <c r="AB100" i="1"/>
  <c r="AF255" i="1"/>
  <c r="AF169" i="1"/>
  <c r="AF25" i="1"/>
  <c r="AB278" i="1"/>
  <c r="AB230" i="1"/>
  <c r="AB170" i="1"/>
  <c r="AB110" i="1"/>
  <c r="AB50" i="1"/>
  <c r="AB265" i="1"/>
  <c r="AB205" i="1"/>
  <c r="AB264" i="1"/>
  <c r="AB228" i="1"/>
  <c r="AB180" i="1"/>
  <c r="AB275" i="1"/>
  <c r="AB263" i="1"/>
  <c r="AB239" i="1"/>
  <c r="AB215" i="1"/>
  <c r="AB191" i="1"/>
  <c r="AB274" i="1"/>
  <c r="AB262" i="1"/>
  <c r="AB250" i="1"/>
  <c r="AB238" i="1"/>
  <c r="AB226" i="1"/>
  <c r="AB214" i="1"/>
  <c r="AB202" i="1"/>
  <c r="AB190" i="1"/>
  <c r="AB178" i="1"/>
  <c r="AB166" i="1"/>
  <c r="AB154" i="1"/>
  <c r="AB142" i="1"/>
  <c r="AB130" i="1"/>
  <c r="AB118" i="1"/>
  <c r="AB106" i="1"/>
  <c r="AB94" i="1"/>
  <c r="AB82" i="1"/>
  <c r="AB70" i="1"/>
  <c r="AB58" i="1"/>
  <c r="AB46" i="1"/>
  <c r="AB34" i="1"/>
  <c r="AB22" i="1"/>
  <c r="AB10" i="1"/>
  <c r="AF281" i="1"/>
  <c r="AF278" i="1"/>
  <c r="AF275" i="1"/>
  <c r="AF272" i="1"/>
  <c r="AF269" i="1"/>
  <c r="AF266" i="1"/>
  <c r="AF263" i="1"/>
  <c r="AF260" i="1"/>
  <c r="AE257" i="1"/>
  <c r="AD254" i="1"/>
  <c r="AD250" i="1"/>
  <c r="AC246" i="1"/>
  <c r="AD242" i="1"/>
  <c r="AC238" i="1"/>
  <c r="AD233" i="1"/>
  <c r="AC229" i="1"/>
  <c r="AF223" i="1"/>
  <c r="AE218" i="1"/>
  <c r="AE212" i="1"/>
  <c r="AE206" i="1"/>
  <c r="AE200" i="1"/>
  <c r="AF193" i="1"/>
  <c r="AF178" i="1"/>
  <c r="AF160" i="1"/>
  <c r="AF142" i="1"/>
  <c r="AF124" i="1"/>
  <c r="AF106" i="1"/>
  <c r="AF88" i="1"/>
  <c r="AF70" i="1"/>
  <c r="AF52" i="1"/>
  <c r="AF34" i="1"/>
  <c r="AF16" i="1"/>
  <c r="AF209" i="1"/>
  <c r="AB220" i="1"/>
  <c r="AB112" i="1"/>
  <c r="AB28" i="1"/>
  <c r="AF187" i="1"/>
  <c r="AF61" i="1"/>
  <c r="AB266" i="1"/>
  <c r="AB194" i="1"/>
  <c r="AB146" i="1"/>
  <c r="AB74" i="1"/>
  <c r="AB14" i="1"/>
  <c r="AB229" i="1"/>
  <c r="AB193" i="1"/>
  <c r="AB276" i="1"/>
  <c r="AB216" i="1"/>
  <c r="AB168" i="1"/>
  <c r="AB273" i="1"/>
  <c r="AB261" i="1"/>
  <c r="AB249" i="1"/>
  <c r="AB237" i="1"/>
  <c r="AB225" i="1"/>
  <c r="AB213" i="1"/>
  <c r="AB201" i="1"/>
  <c r="AB189" i="1"/>
  <c r="AB177" i="1"/>
  <c r="AB165" i="1"/>
  <c r="AB153" i="1"/>
  <c r="AB141" i="1"/>
  <c r="AB129" i="1"/>
  <c r="AB117" i="1"/>
  <c r="AB105" i="1"/>
  <c r="AB93" i="1"/>
  <c r="AB81" i="1"/>
  <c r="AB69" i="1"/>
  <c r="AB57" i="1"/>
  <c r="AB45" i="1"/>
  <c r="AB33" i="1"/>
  <c r="AB21" i="1"/>
  <c r="AB9" i="1"/>
  <c r="AE281" i="1"/>
  <c r="AE278" i="1"/>
  <c r="AE275" i="1"/>
  <c r="AE272" i="1"/>
  <c r="AE269" i="1"/>
  <c r="AE266" i="1"/>
  <c r="AE263" i="1"/>
  <c r="AE260" i="1"/>
  <c r="AD257" i="1"/>
  <c r="AC254" i="1"/>
  <c r="AC250" i="1"/>
  <c r="AF245" i="1"/>
  <c r="AC242" i="1"/>
  <c r="AC237" i="1"/>
  <c r="AC233" i="1"/>
  <c r="AC228" i="1"/>
  <c r="AD223" i="1"/>
  <c r="AC218" i="1"/>
  <c r="AC212" i="1"/>
  <c r="AC206" i="1"/>
  <c r="AC200" i="1"/>
  <c r="AD193" i="1"/>
  <c r="AC176" i="1"/>
  <c r="AC158" i="1"/>
  <c r="AC140" i="1"/>
  <c r="AC122" i="1"/>
  <c r="AC104" i="1"/>
  <c r="AC86" i="1"/>
  <c r="AC68" i="1"/>
  <c r="AC50" i="1"/>
  <c r="AC32" i="1"/>
  <c r="AC14" i="1"/>
  <c r="AB272" i="1"/>
  <c r="AB212" i="1"/>
  <c r="AB176" i="1"/>
  <c r="AB116" i="1"/>
  <c r="AB68" i="1"/>
  <c r="AB32" i="1"/>
  <c r="AB20" i="1"/>
  <c r="AB8" i="1"/>
  <c r="AD281" i="1"/>
  <c r="AD278" i="1"/>
  <c r="AD275" i="1"/>
  <c r="AD272" i="1"/>
  <c r="AD269" i="1"/>
  <c r="AD266" i="1"/>
  <c r="AD263" i="1"/>
  <c r="AD260" i="1"/>
  <c r="AC257" i="1"/>
  <c r="AF253" i="1"/>
  <c r="AE245" i="1"/>
  <c r="AF241" i="1"/>
  <c r="AF236" i="1"/>
  <c r="AF232" i="1"/>
  <c r="AF227" i="1"/>
  <c r="AC223" i="1"/>
  <c r="AF217" i="1"/>
  <c r="AF211" i="1"/>
  <c r="AF205" i="1"/>
  <c r="AF199" i="1"/>
  <c r="AF191" i="1"/>
  <c r="AF175" i="1"/>
  <c r="AF157" i="1"/>
  <c r="AF139" i="1"/>
  <c r="AF121" i="1"/>
  <c r="AF103" i="1"/>
  <c r="AF85" i="1"/>
  <c r="AF67" i="1"/>
  <c r="AF49" i="1"/>
  <c r="AF31" i="1"/>
  <c r="AF13" i="1"/>
  <c r="AB88" i="1"/>
  <c r="AF239" i="1"/>
  <c r="AB260" i="1"/>
  <c r="AB236" i="1"/>
  <c r="AB188" i="1"/>
  <c r="AB152" i="1"/>
  <c r="AB128" i="1"/>
  <c r="AB92" i="1"/>
  <c r="AB56" i="1"/>
  <c r="AD7" i="1"/>
  <c r="AD10" i="1"/>
  <c r="AD13" i="1"/>
  <c r="AD16" i="1"/>
  <c r="AD19" i="1"/>
  <c r="AD22" i="1"/>
  <c r="AD25" i="1"/>
  <c r="AD28" i="1"/>
  <c r="AD31" i="1"/>
  <c r="AD34" i="1"/>
  <c r="AD37" i="1"/>
  <c r="AD40" i="1"/>
  <c r="AD43" i="1"/>
  <c r="AD46" i="1"/>
  <c r="AD49" i="1"/>
  <c r="AD52" i="1"/>
  <c r="AD55" i="1"/>
  <c r="AD58" i="1"/>
  <c r="AD61" i="1"/>
  <c r="AD64" i="1"/>
  <c r="AD67" i="1"/>
  <c r="AD70" i="1"/>
  <c r="AD73" i="1"/>
  <c r="AD76" i="1"/>
  <c r="AD79" i="1"/>
  <c r="AD82" i="1"/>
  <c r="AD85" i="1"/>
  <c r="AD88" i="1"/>
  <c r="AD91" i="1"/>
  <c r="AD94" i="1"/>
  <c r="AD97" i="1"/>
  <c r="AD100" i="1"/>
  <c r="AD103" i="1"/>
  <c r="AD106" i="1"/>
  <c r="AD109" i="1"/>
  <c r="AD112" i="1"/>
  <c r="AD115" i="1"/>
  <c r="AD118" i="1"/>
  <c r="AD121" i="1"/>
  <c r="AD124" i="1"/>
  <c r="AD127" i="1"/>
  <c r="AD130" i="1"/>
  <c r="AD133" i="1"/>
  <c r="AD136" i="1"/>
  <c r="AD139" i="1"/>
  <c r="AD142" i="1"/>
  <c r="AD145" i="1"/>
  <c r="AD148" i="1"/>
  <c r="AD151" i="1"/>
  <c r="AD154" i="1"/>
  <c r="AD157" i="1"/>
  <c r="AD160" i="1"/>
  <c r="AD163" i="1"/>
  <c r="AD166" i="1"/>
  <c r="AD169" i="1"/>
  <c r="AD172" i="1"/>
  <c r="AD175" i="1"/>
  <c r="AD178" i="1"/>
  <c r="AD181" i="1"/>
  <c r="AD184" i="1"/>
  <c r="AD187" i="1"/>
  <c r="AD190" i="1"/>
  <c r="AD8" i="1"/>
  <c r="AD11" i="1"/>
  <c r="AD14" i="1"/>
  <c r="AD17" i="1"/>
  <c r="AD20" i="1"/>
  <c r="AD23" i="1"/>
  <c r="AD26" i="1"/>
  <c r="AD29" i="1"/>
  <c r="AD32" i="1"/>
  <c r="AD35" i="1"/>
  <c r="AD38" i="1"/>
  <c r="AD41" i="1"/>
  <c r="AD44" i="1"/>
  <c r="AD47" i="1"/>
  <c r="AD50" i="1"/>
  <c r="AD53" i="1"/>
  <c r="AD56" i="1"/>
  <c r="AD59" i="1"/>
  <c r="AD62" i="1"/>
  <c r="AD65" i="1"/>
  <c r="AD68" i="1"/>
  <c r="AD71" i="1"/>
  <c r="AD74" i="1"/>
  <c r="AD77" i="1"/>
  <c r="AD80" i="1"/>
  <c r="AD83" i="1"/>
  <c r="AD86" i="1"/>
  <c r="AD89" i="1"/>
  <c r="AD92" i="1"/>
  <c r="AD95" i="1"/>
  <c r="AD98" i="1"/>
  <c r="AD101" i="1"/>
  <c r="AD104" i="1"/>
  <c r="AD107" i="1"/>
  <c r="AD110" i="1"/>
  <c r="AD113" i="1"/>
  <c r="AD116" i="1"/>
  <c r="AD119" i="1"/>
  <c r="AD122" i="1"/>
  <c r="AD125" i="1"/>
  <c r="AD128" i="1"/>
  <c r="AD131" i="1"/>
  <c r="AD134" i="1"/>
  <c r="AD137" i="1"/>
  <c r="AD140" i="1"/>
  <c r="AD143" i="1"/>
  <c r="AD146" i="1"/>
  <c r="AD149" i="1"/>
  <c r="AD152" i="1"/>
  <c r="AD155" i="1"/>
  <c r="AD158" i="1"/>
  <c r="AD161" i="1"/>
  <c r="AD164" i="1"/>
  <c r="AD167" i="1"/>
  <c r="AD170" i="1"/>
  <c r="AD173" i="1"/>
  <c r="AD176" i="1"/>
  <c r="AD179" i="1"/>
  <c r="AD182" i="1"/>
  <c r="AD185" i="1"/>
  <c r="AD188" i="1"/>
  <c r="AD191" i="1"/>
  <c r="AD194" i="1"/>
  <c r="AD197" i="1"/>
  <c r="AD200" i="1"/>
  <c r="AD203" i="1"/>
  <c r="AD206" i="1"/>
  <c r="AD209" i="1"/>
  <c r="AD212" i="1"/>
  <c r="AD215" i="1"/>
  <c r="AD218" i="1"/>
  <c r="AD221" i="1"/>
  <c r="AD224" i="1"/>
  <c r="AD227" i="1"/>
  <c r="AD9" i="1"/>
  <c r="AD12" i="1"/>
  <c r="AD15" i="1"/>
  <c r="AD18" i="1"/>
  <c r="AD21" i="1"/>
  <c r="AD24" i="1"/>
  <c r="AD27" i="1"/>
  <c r="AD30" i="1"/>
  <c r="AD33" i="1"/>
  <c r="AD36" i="1"/>
  <c r="AD39" i="1"/>
  <c r="AD42" i="1"/>
  <c r="AD45" i="1"/>
  <c r="AD48" i="1"/>
  <c r="AD51" i="1"/>
  <c r="AD54" i="1"/>
  <c r="AD57" i="1"/>
  <c r="AD60" i="1"/>
  <c r="AD63" i="1"/>
  <c r="AD66" i="1"/>
  <c r="AD69" i="1"/>
  <c r="AD72" i="1"/>
  <c r="AD75" i="1"/>
  <c r="AD78" i="1"/>
  <c r="AD81" i="1"/>
  <c r="AD84" i="1"/>
  <c r="AD87" i="1"/>
  <c r="AD90" i="1"/>
  <c r="AD93" i="1"/>
  <c r="AD96" i="1"/>
  <c r="AD99" i="1"/>
  <c r="AD102" i="1"/>
  <c r="AD105" i="1"/>
  <c r="AD108" i="1"/>
  <c r="AD111" i="1"/>
  <c r="AD114" i="1"/>
  <c r="AD117" i="1"/>
  <c r="AD120" i="1"/>
  <c r="AD123" i="1"/>
  <c r="AD126" i="1"/>
  <c r="AD129" i="1"/>
  <c r="AD132" i="1"/>
  <c r="AD135" i="1"/>
  <c r="AD138" i="1"/>
  <c r="AD141" i="1"/>
  <c r="AD144" i="1"/>
  <c r="AD147" i="1"/>
  <c r="AD150" i="1"/>
  <c r="AD153" i="1"/>
  <c r="AD156" i="1"/>
  <c r="AD159" i="1"/>
  <c r="AD162" i="1"/>
  <c r="AD165" i="1"/>
  <c r="AD168" i="1"/>
  <c r="AD171" i="1"/>
  <c r="AD174" i="1"/>
  <c r="AD177" i="1"/>
  <c r="AD180" i="1"/>
  <c r="AD183" i="1"/>
  <c r="AD186" i="1"/>
  <c r="AD189" i="1"/>
  <c r="AD192" i="1"/>
  <c r="AD195" i="1"/>
  <c r="AD198" i="1"/>
  <c r="AD201" i="1"/>
  <c r="AD204" i="1"/>
  <c r="AD207" i="1"/>
  <c r="AD210" i="1"/>
  <c r="AD213" i="1"/>
  <c r="AD216" i="1"/>
  <c r="AD219" i="1"/>
  <c r="AD222" i="1"/>
  <c r="AD225" i="1"/>
  <c r="AD228" i="1"/>
  <c r="AD231" i="1"/>
  <c r="AD234" i="1"/>
  <c r="AD237" i="1"/>
  <c r="AD240" i="1"/>
  <c r="AB271" i="1"/>
  <c r="AB247" i="1"/>
  <c r="AB223" i="1"/>
  <c r="AB211" i="1"/>
  <c r="AB199" i="1"/>
  <c r="AB187" i="1"/>
  <c r="AB175" i="1"/>
  <c r="AB163" i="1"/>
  <c r="AB151" i="1"/>
  <c r="AB139" i="1"/>
  <c r="AB127" i="1"/>
  <c r="AB115" i="1"/>
  <c r="AB103" i="1"/>
  <c r="AB91" i="1"/>
  <c r="AB79" i="1"/>
  <c r="AB67" i="1"/>
  <c r="AB55" i="1"/>
  <c r="AB43" i="1"/>
  <c r="AB31" i="1"/>
  <c r="AB19" i="1"/>
  <c r="AB7" i="1"/>
  <c r="AC281" i="1"/>
  <c r="AC278" i="1"/>
  <c r="AC275" i="1"/>
  <c r="AC272" i="1"/>
  <c r="AC269" i="1"/>
  <c r="AC266" i="1"/>
  <c r="AC263" i="1"/>
  <c r="AC260" i="1"/>
  <c r="AF256" i="1"/>
  <c r="AD253" i="1"/>
  <c r="AC249" i="1"/>
  <c r="AD245" i="1"/>
  <c r="AD241" i="1"/>
  <c r="AE236" i="1"/>
  <c r="AD232" i="1"/>
  <c r="AC222" i="1"/>
  <c r="AD217" i="1"/>
  <c r="AD211" i="1"/>
  <c r="AD205" i="1"/>
  <c r="AD199" i="1"/>
  <c r="AC191" i="1"/>
  <c r="AC173" i="1"/>
  <c r="AC155" i="1"/>
  <c r="AC137" i="1"/>
  <c r="AC119" i="1"/>
  <c r="AC101" i="1"/>
  <c r="AC83" i="1"/>
  <c r="AC65" i="1"/>
  <c r="AC47" i="1"/>
  <c r="AC29" i="1"/>
  <c r="AF226" i="1"/>
  <c r="AB148" i="1"/>
  <c r="AB52" i="1"/>
  <c r="AF235" i="1"/>
  <c r="AC7" i="1"/>
  <c r="AC10" i="1"/>
  <c r="AC13" i="1"/>
  <c r="AC16" i="1"/>
  <c r="AC19" i="1"/>
  <c r="AC22" i="1"/>
  <c r="AC25" i="1"/>
  <c r="AC28" i="1"/>
  <c r="AC31" i="1"/>
  <c r="AC34" i="1"/>
  <c r="AC37" i="1"/>
  <c r="AC40" i="1"/>
  <c r="AC43" i="1"/>
  <c r="AC46" i="1"/>
  <c r="AC49" i="1"/>
  <c r="AC52" i="1"/>
  <c r="AC55" i="1"/>
  <c r="AC58" i="1"/>
  <c r="AC61" i="1"/>
  <c r="AC64" i="1"/>
  <c r="AC67" i="1"/>
  <c r="AC70" i="1"/>
  <c r="AC73" i="1"/>
  <c r="AC76" i="1"/>
  <c r="AC79" i="1"/>
  <c r="AC82" i="1"/>
  <c r="AC85" i="1"/>
  <c r="AC88" i="1"/>
  <c r="AC91" i="1"/>
  <c r="AC94" i="1"/>
  <c r="AC97" i="1"/>
  <c r="AC100" i="1"/>
  <c r="AC103" i="1"/>
  <c r="AC106" i="1"/>
  <c r="AC109" i="1"/>
  <c r="AC112" i="1"/>
  <c r="AC115" i="1"/>
  <c r="AC118" i="1"/>
  <c r="AC121" i="1"/>
  <c r="AC124" i="1"/>
  <c r="AC127" i="1"/>
  <c r="AC130" i="1"/>
  <c r="AC133" i="1"/>
  <c r="AC136" i="1"/>
  <c r="AC139" i="1"/>
  <c r="AC142" i="1"/>
  <c r="AC145" i="1"/>
  <c r="AC148" i="1"/>
  <c r="AC151" i="1"/>
  <c r="AC154" i="1"/>
  <c r="AC157" i="1"/>
  <c r="AC160" i="1"/>
  <c r="AC163" i="1"/>
  <c r="AC166" i="1"/>
  <c r="AC169" i="1"/>
  <c r="AC172" i="1"/>
  <c r="AC175" i="1"/>
  <c r="AC178" i="1"/>
  <c r="AC181" i="1"/>
  <c r="AC184" i="1"/>
  <c r="AC187" i="1"/>
  <c r="AC190" i="1"/>
  <c r="AC193" i="1"/>
  <c r="AC196" i="1"/>
  <c r="AC8" i="1"/>
  <c r="AC9" i="1"/>
  <c r="AC12" i="1"/>
  <c r="AC15" i="1"/>
  <c r="AC18" i="1"/>
  <c r="AC21" i="1"/>
  <c r="AC24" i="1"/>
  <c r="AC27" i="1"/>
  <c r="AC30" i="1"/>
  <c r="AC33" i="1"/>
  <c r="AC36" i="1"/>
  <c r="AC39" i="1"/>
  <c r="AC42" i="1"/>
  <c r="AC45" i="1"/>
  <c r="AC48" i="1"/>
  <c r="AC51" i="1"/>
  <c r="AC54" i="1"/>
  <c r="AC57" i="1"/>
  <c r="AC60" i="1"/>
  <c r="AC63" i="1"/>
  <c r="AC66" i="1"/>
  <c r="AC69" i="1"/>
  <c r="AC72" i="1"/>
  <c r="AC75" i="1"/>
  <c r="AC78" i="1"/>
  <c r="AC81" i="1"/>
  <c r="AC84" i="1"/>
  <c r="AC87" i="1"/>
  <c r="AC90" i="1"/>
  <c r="AC93" i="1"/>
  <c r="AC96" i="1"/>
  <c r="AC99" i="1"/>
  <c r="AC102" i="1"/>
  <c r="AC105" i="1"/>
  <c r="AC108" i="1"/>
  <c r="AC111" i="1"/>
  <c r="AC114" i="1"/>
  <c r="AC117" i="1"/>
  <c r="AC120" i="1"/>
  <c r="AC123" i="1"/>
  <c r="AC126" i="1"/>
  <c r="AC129" i="1"/>
  <c r="AC132" i="1"/>
  <c r="AC135" i="1"/>
  <c r="AC138" i="1"/>
  <c r="AC141" i="1"/>
  <c r="AC144" i="1"/>
  <c r="AC147" i="1"/>
  <c r="AC150" i="1"/>
  <c r="AC153" i="1"/>
  <c r="AC156" i="1"/>
  <c r="AC159" i="1"/>
  <c r="AC162" i="1"/>
  <c r="AC165" i="1"/>
  <c r="AC168" i="1"/>
  <c r="AC171" i="1"/>
  <c r="AC174" i="1"/>
  <c r="AC177" i="1"/>
  <c r="AC180" i="1"/>
  <c r="AC183" i="1"/>
  <c r="AC186" i="1"/>
  <c r="AC189" i="1"/>
  <c r="AC192" i="1"/>
  <c r="AC195" i="1"/>
  <c r="AC198" i="1"/>
  <c r="AC201" i="1"/>
  <c r="AC204" i="1"/>
  <c r="AC207" i="1"/>
  <c r="AC210" i="1"/>
  <c r="AC213" i="1"/>
  <c r="AC216" i="1"/>
  <c r="AB248" i="1"/>
  <c r="AB224" i="1"/>
  <c r="AB200" i="1"/>
  <c r="AB164" i="1"/>
  <c r="AB140" i="1"/>
  <c r="AB104" i="1"/>
  <c r="AB80" i="1"/>
  <c r="AB44" i="1"/>
  <c r="AB283" i="1"/>
  <c r="AB259" i="1"/>
  <c r="AB235" i="1"/>
  <c r="AE7" i="1"/>
  <c r="AE10" i="1"/>
  <c r="AE13" i="1"/>
  <c r="AE16" i="1"/>
  <c r="AE19" i="1"/>
  <c r="AE22" i="1"/>
  <c r="AE25" i="1"/>
  <c r="AE28" i="1"/>
  <c r="AE31" i="1"/>
  <c r="AE34" i="1"/>
  <c r="AE37" i="1"/>
  <c r="AE40" i="1"/>
  <c r="AE43" i="1"/>
  <c r="AE46" i="1"/>
  <c r="AE49" i="1"/>
  <c r="AE52" i="1"/>
  <c r="AE55" i="1"/>
  <c r="AE58" i="1"/>
  <c r="AE61" i="1"/>
  <c r="AE64" i="1"/>
  <c r="AE67" i="1"/>
  <c r="AE70" i="1"/>
  <c r="AE73" i="1"/>
  <c r="AE76" i="1"/>
  <c r="AE79" i="1"/>
  <c r="AE82" i="1"/>
  <c r="AE85" i="1"/>
  <c r="AE88" i="1"/>
  <c r="AE91" i="1"/>
  <c r="AE94" i="1"/>
  <c r="AE97" i="1"/>
  <c r="AE100" i="1"/>
  <c r="AE103" i="1"/>
  <c r="AE106" i="1"/>
  <c r="AE109" i="1"/>
  <c r="AE112" i="1"/>
  <c r="AE115" i="1"/>
  <c r="AE118" i="1"/>
  <c r="AE121" i="1"/>
  <c r="AE124" i="1"/>
  <c r="AE127" i="1"/>
  <c r="AE130" i="1"/>
  <c r="AE133" i="1"/>
  <c r="AE136" i="1"/>
  <c r="AE139" i="1"/>
  <c r="AE142" i="1"/>
  <c r="AE145" i="1"/>
  <c r="AE148" i="1"/>
  <c r="AE151" i="1"/>
  <c r="AE154" i="1"/>
  <c r="AE157" i="1"/>
  <c r="AE160" i="1"/>
  <c r="AE163" i="1"/>
  <c r="AE166" i="1"/>
  <c r="AE169" i="1"/>
  <c r="AE172" i="1"/>
  <c r="AE175" i="1"/>
  <c r="AE178" i="1"/>
  <c r="AE181" i="1"/>
  <c r="AE184" i="1"/>
  <c r="AE187" i="1"/>
  <c r="AE190" i="1"/>
  <c r="AE193" i="1"/>
  <c r="AE196" i="1"/>
  <c r="AE199" i="1"/>
  <c r="AE202" i="1"/>
  <c r="AE205" i="1"/>
  <c r="AE208" i="1"/>
  <c r="AE211" i="1"/>
  <c r="AE214" i="1"/>
  <c r="AE217" i="1"/>
  <c r="AE220" i="1"/>
  <c r="AE223" i="1"/>
  <c r="AE226" i="1"/>
  <c r="AE229" i="1"/>
  <c r="AE232" i="1"/>
  <c r="AE235" i="1"/>
  <c r="AE238" i="1"/>
  <c r="AE241" i="1"/>
  <c r="AE244" i="1"/>
  <c r="AE247" i="1"/>
  <c r="AE250" i="1"/>
  <c r="AE253" i="1"/>
  <c r="AE256" i="1"/>
  <c r="AE259" i="1"/>
  <c r="AE8" i="1"/>
  <c r="AE11" i="1"/>
  <c r="AE14" i="1"/>
  <c r="AE17" i="1"/>
  <c r="AE20" i="1"/>
  <c r="AE23" i="1"/>
  <c r="AE26" i="1"/>
  <c r="AE29" i="1"/>
  <c r="AE32" i="1"/>
  <c r="AE35" i="1"/>
  <c r="AE38" i="1"/>
  <c r="AE41" i="1"/>
  <c r="AE44" i="1"/>
  <c r="AE47" i="1"/>
  <c r="AE50" i="1"/>
  <c r="AE53" i="1"/>
  <c r="AE56" i="1"/>
  <c r="AE59" i="1"/>
  <c r="AE62" i="1"/>
  <c r="AE65" i="1"/>
  <c r="AE68" i="1"/>
  <c r="AE71" i="1"/>
  <c r="AE74" i="1"/>
  <c r="AE77" i="1"/>
  <c r="AE80" i="1"/>
  <c r="AE83" i="1"/>
  <c r="AE86" i="1"/>
  <c r="AE89" i="1"/>
  <c r="AE92" i="1"/>
  <c r="AE95" i="1"/>
  <c r="AE98" i="1"/>
  <c r="AE101" i="1"/>
  <c r="AE104" i="1"/>
  <c r="AE107" i="1"/>
  <c r="AE110" i="1"/>
  <c r="AE113" i="1"/>
  <c r="AE116" i="1"/>
  <c r="AE119" i="1"/>
  <c r="AE122" i="1"/>
  <c r="AE125" i="1"/>
  <c r="AE128" i="1"/>
  <c r="AE131" i="1"/>
  <c r="AE134" i="1"/>
  <c r="AE137" i="1"/>
  <c r="AE140" i="1"/>
  <c r="AE143" i="1"/>
  <c r="AE146" i="1"/>
  <c r="AE149" i="1"/>
  <c r="AE152" i="1"/>
  <c r="AE155" i="1"/>
  <c r="AE158" i="1"/>
  <c r="AE161" i="1"/>
  <c r="AE164" i="1"/>
  <c r="AE167" i="1"/>
  <c r="AE170" i="1"/>
  <c r="AE173" i="1"/>
  <c r="AE176" i="1"/>
  <c r="AE179" i="1"/>
  <c r="AE182" i="1"/>
  <c r="AE185" i="1"/>
  <c r="AE188" i="1"/>
  <c r="AE191" i="1"/>
  <c r="AE194" i="1"/>
  <c r="AE9" i="1"/>
  <c r="AE12" i="1"/>
  <c r="AE15" i="1"/>
  <c r="AE18" i="1"/>
  <c r="AE21" i="1"/>
  <c r="AE24" i="1"/>
  <c r="AE27" i="1"/>
  <c r="AE30" i="1"/>
  <c r="AE33" i="1"/>
  <c r="AE36" i="1"/>
  <c r="AE39" i="1"/>
  <c r="AE42" i="1"/>
  <c r="AE45" i="1"/>
  <c r="AE48" i="1"/>
  <c r="AE51" i="1"/>
  <c r="AE54" i="1"/>
  <c r="AE57" i="1"/>
  <c r="AE60" i="1"/>
  <c r="AE63" i="1"/>
  <c r="AE66" i="1"/>
  <c r="AE69" i="1"/>
  <c r="AE72" i="1"/>
  <c r="AE75" i="1"/>
  <c r="AE78" i="1"/>
  <c r="AE81" i="1"/>
  <c r="AE84" i="1"/>
  <c r="AE87" i="1"/>
  <c r="AE90" i="1"/>
  <c r="AE93" i="1"/>
  <c r="AE96" i="1"/>
  <c r="AE99" i="1"/>
  <c r="AE102" i="1"/>
  <c r="AE105" i="1"/>
  <c r="AE108" i="1"/>
  <c r="AE111" i="1"/>
  <c r="AE114" i="1"/>
  <c r="AE117" i="1"/>
  <c r="AE120" i="1"/>
  <c r="AE123" i="1"/>
  <c r="AE126" i="1"/>
  <c r="AE129" i="1"/>
  <c r="AE132" i="1"/>
  <c r="AE135" i="1"/>
  <c r="AE138" i="1"/>
  <c r="AE141" i="1"/>
  <c r="AE144" i="1"/>
  <c r="AE147" i="1"/>
  <c r="AE150" i="1"/>
  <c r="AE153" i="1"/>
  <c r="AE156" i="1"/>
  <c r="AE159" i="1"/>
  <c r="AE162" i="1"/>
  <c r="AE165" i="1"/>
  <c r="AE168" i="1"/>
  <c r="AE171" i="1"/>
  <c r="AE174" i="1"/>
  <c r="AE177" i="1"/>
  <c r="AE180" i="1"/>
  <c r="AE183" i="1"/>
  <c r="AE186" i="1"/>
  <c r="AE189" i="1"/>
  <c r="AE192" i="1"/>
  <c r="AE195" i="1"/>
  <c r="AE198" i="1"/>
  <c r="AE201" i="1"/>
  <c r="AE204" i="1"/>
  <c r="AE207" i="1"/>
  <c r="AE210" i="1"/>
  <c r="AE213" i="1"/>
  <c r="AE216" i="1"/>
  <c r="AE219" i="1"/>
  <c r="AE222" i="1"/>
  <c r="AE225" i="1"/>
  <c r="AE228" i="1"/>
  <c r="AE231" i="1"/>
  <c r="AE234" i="1"/>
  <c r="AE237" i="1"/>
  <c r="AE240" i="1"/>
  <c r="AE243" i="1"/>
  <c r="AE246" i="1"/>
  <c r="AE249" i="1"/>
  <c r="AE252" i="1"/>
  <c r="AB270" i="1"/>
  <c r="AB258" i="1"/>
  <c r="AB246" i="1"/>
  <c r="AB234" i="1"/>
  <c r="AB222" i="1"/>
  <c r="AB210" i="1"/>
  <c r="AB198" i="1"/>
  <c r="AB186" i="1"/>
  <c r="AB174" i="1"/>
  <c r="AB162" i="1"/>
  <c r="AB150" i="1"/>
  <c r="AB138" i="1"/>
  <c r="AB126" i="1"/>
  <c r="AB114" i="1"/>
  <c r="AB102" i="1"/>
  <c r="AB90" i="1"/>
  <c r="AB78" i="1"/>
  <c r="AB66" i="1"/>
  <c r="AB54" i="1"/>
  <c r="AB42" i="1"/>
  <c r="AB30" i="1"/>
  <c r="AF283" i="1"/>
  <c r="AF280" i="1"/>
  <c r="AF277" i="1"/>
  <c r="AF274" i="1"/>
  <c r="AF271" i="1"/>
  <c r="AF268" i="1"/>
  <c r="AF265" i="1"/>
  <c r="AF262" i="1"/>
  <c r="AF259" i="1"/>
  <c r="AD256" i="1"/>
  <c r="AC253" i="1"/>
  <c r="AF248" i="1"/>
  <c r="AC245" i="1"/>
  <c r="AC241" i="1"/>
  <c r="AD236" i="1"/>
  <c r="AC232" i="1"/>
  <c r="AC227" i="1"/>
  <c r="AF221" i="1"/>
  <c r="AC217" i="1"/>
  <c r="AC211" i="1"/>
  <c r="AC205" i="1"/>
  <c r="AC199" i="1"/>
  <c r="AF190" i="1"/>
  <c r="AF172" i="1"/>
  <c r="AF154" i="1"/>
  <c r="AF136" i="1"/>
  <c r="AF118" i="1"/>
  <c r="AF100" i="1"/>
  <c r="AF82" i="1"/>
  <c r="AF64" i="1"/>
  <c r="AF46" i="1"/>
  <c r="AF28" i="1"/>
  <c r="AF10" i="1"/>
  <c r="AC6" i="1"/>
  <c r="AD6" i="1"/>
  <c r="AE6" i="1"/>
  <c r="AF6" i="1"/>
  <c r="AB6" i="1"/>
  <c r="B2" i="6"/>
  <c r="B93" i="6" s="1"/>
  <c r="A32" i="6"/>
  <c r="A62" i="6" s="1"/>
  <c r="A92" i="6" s="1"/>
  <c r="A122" i="6" s="1"/>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<sst xmlns="http://schemas.openxmlformats.org/spreadsheetml/2006/main" count="50" uniqueCount="33">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</sst>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5">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indexed="64"/>
      </right>
      <top/>
      <bottom/>
      <diagonal/>
    </border>
    <border>
      <left style="thin">
        <color indexed="64"/>
      </left>
      <right/>
      <top/>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67">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 fontId="2" fillId="0" borderId="11" xfId="0" applyNumberFormat="1" applyFont="1" applyBorder="1" applyAlignment="1">
      <alignment horizontal="center"/>
    </xf>
    <xf numFmtId="166" fontId="16" fillId="0" borderId="12" xfId="0" applyNumberFormat="1" applyFont="1" applyBorder="1" applyAlignment="1">
      <alignment horizontal="left"/>
    </xf>
    <xf numFmtId="1" fontId="9" fillId="0" borderId="13" xfId="0" applyNumberFormat="1" applyFont="1" applyBorder="1" applyAlignment="1">
      <alignment horizontal="center"/>
    </xf>
    <xf numFmtId="1" fontId="9" fillId="0" borderId="1" xfId="0" applyNumberFormat="1" applyFont="1" applyBorder="1" applyAlignment="1">
      <alignment horizontal="center"/>
    </xf>
    <xf numFmtId="164" fontId="16" fillId="0" borderId="12" xfId="0" applyNumberFormat="1" applyFont="1" applyBorder="1" applyAlignment="1">
      <alignment horizontal="left"/>
    </xf>
    <xf numFmtId="166" fontId="16" fillId="0" borderId="0" xfId="0" applyNumberFormat="1" applyFont="1" applyAlignment="1">
      <alignment horizontal="left"/>
    </xf>
    <xf numFmtId="1" fontId="2" fillId="0" borderId="0" xfId="0" applyNumberFormat="1" applyFont="1" applyAlignment="1">
      <alignment horizontal="center"/>
    </xf>
    <xf numFmtId="164" fontId="16" fillId="0" borderId="0" xfId="0" applyNumberFormat="1" applyFont="1" applyAlignment="1">
      <alignment horizontal="left"/>
    </xf>
    <xf numFmtId="17" fontId="10" fillId="0" borderId="0" xfId="0" applyNumberFormat="1" applyFont="1" applyAlignment="1">
      <alignment horizontal="left" vertical="top" wrapText="1"/>
    </xf>
    <xf numFmtId="0" fontId="7" fillId="0" borderId="3" xfId="0" applyFont="1" applyBorder="1" applyAlignment="1">
      <alignment wrapText="1"/>
    </xf>
    <xf numFmtId="17" fontId="23" fillId="0" borderId="0" xfId="0" applyNumberFormat="1" applyFont="1" applyAlignment="1">
      <alignment horizontal="left" vertical="center" wrapText="1"/>
    </xf>
    <xf numFmtId="1" fontId="2" fillId="0" borderId="0" xfId="0" applyNumberFormat="1" applyFont="1" applyBorder="1" applyAlignment="1">
      <alignment horizontal="center"/>
    </xf>
    <xf numFmtId="1" fontId="2" fillId="0" borderId="14" xfId="0" applyNumberFormat="1" applyFont="1" applyBorder="1" applyAlignment="1">
      <alignment horizontal="center"/>
    </xf>
    <xf numFmtId="0" fontId="0" fillId="0" borderId="14" xfId="0" applyBorder="1"/>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tabel_consumer!$F$7:$F$299</c:f>
              <c:numCache>
                <c:formatCode>0</c:formatCode>
                <c:ptCount val="293"/>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pt idx="274">
                  <c:v>-1.6741115497291501</c:v>
                </c:pt>
                <c:pt idx="275">
                  <c:v>-5.2529397994584048</c:v>
                </c:pt>
                <c:pt idx="276">
                  <c:v>0.32800130682241102</c:v>
                </c:pt>
                <c:pt idx="277">
                  <c:v>-6.4048088504817002</c:v>
                </c:pt>
                <c:pt idx="278">
                  <c:v>-10.297482099009512</c:v>
                </c:pt>
                <c:pt idx="279">
                  <c:v>-10.966848093846567</c:v>
                </c:pt>
                <c:pt idx="280">
                  <c:v>-17.078557233796261</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2003 - 2025</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tabel_consumer!$AF$7:$AF$297</c:f>
              <c:numCache>
                <c:formatCode>0</c:formatCode>
                <c:ptCount val="291"/>
                <c:pt idx="0">
                  <c:v>-15.530573482064977</c:v>
                </c:pt>
                <c:pt idx="1">
                  <c:v>-15.530573482064977</c:v>
                </c:pt>
                <c:pt idx="2">
                  <c:v>-15.530573482064977</c:v>
                </c:pt>
                <c:pt idx="3">
                  <c:v>-15.530573482064977</c:v>
                </c:pt>
                <c:pt idx="4">
                  <c:v>-15.530573482064977</c:v>
                </c:pt>
                <c:pt idx="5">
                  <c:v>-15.530573482064977</c:v>
                </c:pt>
                <c:pt idx="6">
                  <c:v>-15.530573482064977</c:v>
                </c:pt>
                <c:pt idx="7">
                  <c:v>-15.530573482064977</c:v>
                </c:pt>
                <c:pt idx="8">
                  <c:v>-15.530573482064977</c:v>
                </c:pt>
                <c:pt idx="9">
                  <c:v>-15.530573482064977</c:v>
                </c:pt>
                <c:pt idx="10">
                  <c:v>-15.530573482064977</c:v>
                </c:pt>
                <c:pt idx="11">
                  <c:v>-15.530573482064977</c:v>
                </c:pt>
                <c:pt idx="12">
                  <c:v>-15.530573482064977</c:v>
                </c:pt>
                <c:pt idx="13">
                  <c:v>-15.530573482064977</c:v>
                </c:pt>
                <c:pt idx="14">
                  <c:v>-15.530573482064977</c:v>
                </c:pt>
                <c:pt idx="15">
                  <c:v>-15.530573482064977</c:v>
                </c:pt>
                <c:pt idx="16">
                  <c:v>-15.530573482064977</c:v>
                </c:pt>
                <c:pt idx="17">
                  <c:v>-15.530573482064977</c:v>
                </c:pt>
                <c:pt idx="18">
                  <c:v>-15.530573482064977</c:v>
                </c:pt>
                <c:pt idx="19">
                  <c:v>-15.530573482064977</c:v>
                </c:pt>
                <c:pt idx="20">
                  <c:v>-15.530573482064977</c:v>
                </c:pt>
                <c:pt idx="21">
                  <c:v>-15.530573482064977</c:v>
                </c:pt>
                <c:pt idx="22">
                  <c:v>-15.530573482064977</c:v>
                </c:pt>
                <c:pt idx="23">
                  <c:v>-15.530573482064977</c:v>
                </c:pt>
                <c:pt idx="24">
                  <c:v>-15.530573482064977</c:v>
                </c:pt>
                <c:pt idx="25">
                  <c:v>-15.530573482064977</c:v>
                </c:pt>
                <c:pt idx="26">
                  <c:v>-15.530573482064977</c:v>
                </c:pt>
                <c:pt idx="27">
                  <c:v>-15.530573482064977</c:v>
                </c:pt>
                <c:pt idx="28">
                  <c:v>-15.530573482064977</c:v>
                </c:pt>
                <c:pt idx="29">
                  <c:v>-15.530573482064977</c:v>
                </c:pt>
                <c:pt idx="30">
                  <c:v>-15.530573482064977</c:v>
                </c:pt>
                <c:pt idx="31">
                  <c:v>-15.530573482064977</c:v>
                </c:pt>
                <c:pt idx="32">
                  <c:v>-15.530573482064977</c:v>
                </c:pt>
                <c:pt idx="33">
                  <c:v>-15.530573482064977</c:v>
                </c:pt>
                <c:pt idx="34">
                  <c:v>-15.530573482064977</c:v>
                </c:pt>
                <c:pt idx="35">
                  <c:v>-15.530573482064977</c:v>
                </c:pt>
                <c:pt idx="36">
                  <c:v>-15.530573482064977</c:v>
                </c:pt>
                <c:pt idx="37">
                  <c:v>-15.530573482064977</c:v>
                </c:pt>
                <c:pt idx="38">
                  <c:v>-15.530573482064977</c:v>
                </c:pt>
                <c:pt idx="39">
                  <c:v>-15.530573482064977</c:v>
                </c:pt>
                <c:pt idx="40">
                  <c:v>-15.530573482064977</c:v>
                </c:pt>
                <c:pt idx="41">
                  <c:v>-15.530573482064977</c:v>
                </c:pt>
                <c:pt idx="42">
                  <c:v>-15.530573482064977</c:v>
                </c:pt>
                <c:pt idx="43">
                  <c:v>-15.530573482064977</c:v>
                </c:pt>
                <c:pt idx="44">
                  <c:v>-15.530573482064977</c:v>
                </c:pt>
                <c:pt idx="45">
                  <c:v>-15.530573482064977</c:v>
                </c:pt>
                <c:pt idx="46">
                  <c:v>-15.530573482064977</c:v>
                </c:pt>
                <c:pt idx="47">
                  <c:v>-15.530573482064977</c:v>
                </c:pt>
                <c:pt idx="48">
                  <c:v>-15.530573482064977</c:v>
                </c:pt>
                <c:pt idx="49">
                  <c:v>-15.530573482064977</c:v>
                </c:pt>
                <c:pt idx="50">
                  <c:v>-15.530573482064977</c:v>
                </c:pt>
                <c:pt idx="51">
                  <c:v>-15.530573482064977</c:v>
                </c:pt>
                <c:pt idx="52">
                  <c:v>-15.530573482064977</c:v>
                </c:pt>
                <c:pt idx="53">
                  <c:v>-15.530573482064977</c:v>
                </c:pt>
                <c:pt idx="54">
                  <c:v>-15.530573482064977</c:v>
                </c:pt>
                <c:pt idx="55">
                  <c:v>-15.530573482064977</c:v>
                </c:pt>
                <c:pt idx="56">
                  <c:v>-15.530573482064977</c:v>
                </c:pt>
                <c:pt idx="57">
                  <c:v>-15.530573482064977</c:v>
                </c:pt>
                <c:pt idx="58">
                  <c:v>-15.530573482064977</c:v>
                </c:pt>
                <c:pt idx="59">
                  <c:v>-15.530573482064977</c:v>
                </c:pt>
                <c:pt idx="60">
                  <c:v>-15.530573482064977</c:v>
                </c:pt>
                <c:pt idx="61">
                  <c:v>-15.530573482064977</c:v>
                </c:pt>
                <c:pt idx="62">
                  <c:v>-15.530573482064977</c:v>
                </c:pt>
                <c:pt idx="63">
                  <c:v>-15.530573482064977</c:v>
                </c:pt>
                <c:pt idx="64">
                  <c:v>-15.530573482064977</c:v>
                </c:pt>
                <c:pt idx="65">
                  <c:v>-15.530573482064977</c:v>
                </c:pt>
                <c:pt idx="66">
                  <c:v>-15.530573482064977</c:v>
                </c:pt>
                <c:pt idx="67">
                  <c:v>-15.530573482064977</c:v>
                </c:pt>
                <c:pt idx="68">
                  <c:v>-15.530573482064977</c:v>
                </c:pt>
                <c:pt idx="69">
                  <c:v>-15.530573482064977</c:v>
                </c:pt>
                <c:pt idx="70">
                  <c:v>-15.530573482064977</c:v>
                </c:pt>
                <c:pt idx="71">
                  <c:v>-15.530573482064977</c:v>
                </c:pt>
                <c:pt idx="72">
                  <c:v>-15.530573482064977</c:v>
                </c:pt>
                <c:pt idx="73">
                  <c:v>-15.530573482064977</c:v>
                </c:pt>
                <c:pt idx="74">
                  <c:v>-15.530573482064977</c:v>
                </c:pt>
                <c:pt idx="75">
                  <c:v>-15.530573482064977</c:v>
                </c:pt>
                <c:pt idx="76">
                  <c:v>-15.530573482064977</c:v>
                </c:pt>
                <c:pt idx="77">
                  <c:v>-15.530573482064977</c:v>
                </c:pt>
                <c:pt idx="78">
                  <c:v>-15.530573482064977</c:v>
                </c:pt>
                <c:pt idx="79">
                  <c:v>-15.530573482064977</c:v>
                </c:pt>
                <c:pt idx="80">
                  <c:v>-15.530573482064977</c:v>
                </c:pt>
                <c:pt idx="81">
                  <c:v>-15.530573482064977</c:v>
                </c:pt>
                <c:pt idx="82">
                  <c:v>-15.530573482064977</c:v>
                </c:pt>
                <c:pt idx="83">
                  <c:v>-15.530573482064977</c:v>
                </c:pt>
                <c:pt idx="84">
                  <c:v>-15.530573482064977</c:v>
                </c:pt>
                <c:pt idx="85">
                  <c:v>-15.530573482064977</c:v>
                </c:pt>
                <c:pt idx="86">
                  <c:v>-15.530573482064977</c:v>
                </c:pt>
                <c:pt idx="87">
                  <c:v>-15.530573482064977</c:v>
                </c:pt>
                <c:pt idx="88">
                  <c:v>-15.530573482064977</c:v>
                </c:pt>
                <c:pt idx="89">
                  <c:v>-15.530573482064977</c:v>
                </c:pt>
                <c:pt idx="90">
                  <c:v>-15.530573482064977</c:v>
                </c:pt>
                <c:pt idx="91">
                  <c:v>-15.530573482064977</c:v>
                </c:pt>
                <c:pt idx="92">
                  <c:v>-15.530573482064977</c:v>
                </c:pt>
                <c:pt idx="93">
                  <c:v>-15.530573482064977</c:v>
                </c:pt>
                <c:pt idx="94">
                  <c:v>-15.530573482064977</c:v>
                </c:pt>
                <c:pt idx="95">
                  <c:v>-15.530573482064977</c:v>
                </c:pt>
                <c:pt idx="96">
                  <c:v>-15.530573482064977</c:v>
                </c:pt>
                <c:pt idx="97">
                  <c:v>-15.530573482064977</c:v>
                </c:pt>
                <c:pt idx="98">
                  <c:v>-15.530573482064977</c:v>
                </c:pt>
                <c:pt idx="99">
                  <c:v>-15.530573482064977</c:v>
                </c:pt>
                <c:pt idx="100">
                  <c:v>-15.530573482064977</c:v>
                </c:pt>
                <c:pt idx="101">
                  <c:v>-15.530573482064977</c:v>
                </c:pt>
                <c:pt idx="102">
                  <c:v>-15.530573482064977</c:v>
                </c:pt>
                <c:pt idx="103">
                  <c:v>-15.530573482064977</c:v>
                </c:pt>
                <c:pt idx="104">
                  <c:v>-15.530573482064977</c:v>
                </c:pt>
                <c:pt idx="105">
                  <c:v>-15.530573482064977</c:v>
                </c:pt>
                <c:pt idx="106">
                  <c:v>-15.530573482064977</c:v>
                </c:pt>
                <c:pt idx="107">
                  <c:v>-15.530573482064977</c:v>
                </c:pt>
                <c:pt idx="108">
                  <c:v>-15.530573482064977</c:v>
                </c:pt>
                <c:pt idx="109">
                  <c:v>-15.530573482064977</c:v>
                </c:pt>
                <c:pt idx="110">
                  <c:v>-15.530573482064977</c:v>
                </c:pt>
                <c:pt idx="111">
                  <c:v>-15.530573482064977</c:v>
                </c:pt>
                <c:pt idx="112">
                  <c:v>-15.530573482064977</c:v>
                </c:pt>
                <c:pt idx="113">
                  <c:v>-15.530573482064977</c:v>
                </c:pt>
                <c:pt idx="114">
                  <c:v>-15.530573482064977</c:v>
                </c:pt>
                <c:pt idx="115">
                  <c:v>-15.530573482064977</c:v>
                </c:pt>
                <c:pt idx="116">
                  <c:v>-15.530573482064977</c:v>
                </c:pt>
                <c:pt idx="117">
                  <c:v>-15.530573482064977</c:v>
                </c:pt>
                <c:pt idx="118">
                  <c:v>-15.530573482064977</c:v>
                </c:pt>
                <c:pt idx="119">
                  <c:v>-15.530573482064977</c:v>
                </c:pt>
                <c:pt idx="120">
                  <c:v>-15.530573482064977</c:v>
                </c:pt>
                <c:pt idx="121">
                  <c:v>-15.530573482064977</c:v>
                </c:pt>
                <c:pt idx="122">
                  <c:v>-15.530573482064977</c:v>
                </c:pt>
                <c:pt idx="123">
                  <c:v>-15.530573482064977</c:v>
                </c:pt>
                <c:pt idx="124">
                  <c:v>-15.530573482064977</c:v>
                </c:pt>
                <c:pt idx="125">
                  <c:v>-15.530573482064977</c:v>
                </c:pt>
                <c:pt idx="126">
                  <c:v>-15.530573482064977</c:v>
                </c:pt>
                <c:pt idx="127">
                  <c:v>-15.530573482064977</c:v>
                </c:pt>
                <c:pt idx="128">
                  <c:v>-15.530573482064977</c:v>
                </c:pt>
                <c:pt idx="129">
                  <c:v>-15.530573482064977</c:v>
                </c:pt>
                <c:pt idx="130">
                  <c:v>-15.530573482064977</c:v>
                </c:pt>
                <c:pt idx="131">
                  <c:v>-15.530573482064977</c:v>
                </c:pt>
                <c:pt idx="132">
                  <c:v>-15.530573482064977</c:v>
                </c:pt>
                <c:pt idx="133">
                  <c:v>-15.530573482064977</c:v>
                </c:pt>
                <c:pt idx="134">
                  <c:v>-15.530573482064977</c:v>
                </c:pt>
                <c:pt idx="135">
                  <c:v>-15.530573482064977</c:v>
                </c:pt>
                <c:pt idx="136">
                  <c:v>-15.530573482064977</c:v>
                </c:pt>
                <c:pt idx="137">
                  <c:v>-15.530573482064977</c:v>
                </c:pt>
                <c:pt idx="138">
                  <c:v>-15.530573482064977</c:v>
                </c:pt>
                <c:pt idx="139">
                  <c:v>-15.530573482064977</c:v>
                </c:pt>
                <c:pt idx="140">
                  <c:v>-15.530573482064977</c:v>
                </c:pt>
                <c:pt idx="141">
                  <c:v>-15.530573482064977</c:v>
                </c:pt>
                <c:pt idx="142">
                  <c:v>-15.530573482064977</c:v>
                </c:pt>
                <c:pt idx="143">
                  <c:v>-15.530573482064977</c:v>
                </c:pt>
                <c:pt idx="144">
                  <c:v>-15.530573482064977</c:v>
                </c:pt>
                <c:pt idx="145">
                  <c:v>-15.530573482064977</c:v>
                </c:pt>
                <c:pt idx="146">
                  <c:v>-15.530573482064977</c:v>
                </c:pt>
                <c:pt idx="147">
                  <c:v>-15.530573482064977</c:v>
                </c:pt>
                <c:pt idx="148">
                  <c:v>-15.530573482064977</c:v>
                </c:pt>
                <c:pt idx="149">
                  <c:v>-15.530573482064977</c:v>
                </c:pt>
                <c:pt idx="150">
                  <c:v>-15.530573482064977</c:v>
                </c:pt>
                <c:pt idx="151">
                  <c:v>-15.530573482064977</c:v>
                </c:pt>
                <c:pt idx="152">
                  <c:v>-15.530573482064977</c:v>
                </c:pt>
                <c:pt idx="153">
                  <c:v>-15.530573482064977</c:v>
                </c:pt>
                <c:pt idx="154">
                  <c:v>-15.530573482064977</c:v>
                </c:pt>
                <c:pt idx="155">
                  <c:v>-15.530573482064977</c:v>
                </c:pt>
                <c:pt idx="156">
                  <c:v>-15.530573482064977</c:v>
                </c:pt>
                <c:pt idx="157">
                  <c:v>-15.530573482064977</c:v>
                </c:pt>
                <c:pt idx="158">
                  <c:v>-15.530573482064977</c:v>
                </c:pt>
                <c:pt idx="159">
                  <c:v>-15.530573482064977</c:v>
                </c:pt>
                <c:pt idx="160">
                  <c:v>-15.530573482064977</c:v>
                </c:pt>
                <c:pt idx="161">
                  <c:v>-15.530573482064977</c:v>
                </c:pt>
                <c:pt idx="162">
                  <c:v>-15.530573482064977</c:v>
                </c:pt>
                <c:pt idx="163">
                  <c:v>-15.530573482064977</c:v>
                </c:pt>
                <c:pt idx="164">
                  <c:v>-15.530573482064977</c:v>
                </c:pt>
                <c:pt idx="165">
                  <c:v>-15.530573482064977</c:v>
                </c:pt>
                <c:pt idx="166">
                  <c:v>-15.530573482064977</c:v>
                </c:pt>
                <c:pt idx="167">
                  <c:v>-15.530573482064977</c:v>
                </c:pt>
                <c:pt idx="168">
                  <c:v>-15.530573482064977</c:v>
                </c:pt>
                <c:pt idx="169">
                  <c:v>-15.530573482064977</c:v>
                </c:pt>
                <c:pt idx="170">
                  <c:v>-15.530573482064977</c:v>
                </c:pt>
                <c:pt idx="171">
                  <c:v>-15.530573482064977</c:v>
                </c:pt>
                <c:pt idx="172">
                  <c:v>-15.530573482064977</c:v>
                </c:pt>
                <c:pt idx="173">
                  <c:v>-15.530573482064977</c:v>
                </c:pt>
                <c:pt idx="174">
                  <c:v>-15.530573482064977</c:v>
                </c:pt>
                <c:pt idx="175">
                  <c:v>-15.530573482064977</c:v>
                </c:pt>
                <c:pt idx="176">
                  <c:v>-15.530573482064977</c:v>
                </c:pt>
                <c:pt idx="177">
                  <c:v>-15.530573482064977</c:v>
                </c:pt>
                <c:pt idx="178">
                  <c:v>-15.530573482064977</c:v>
                </c:pt>
                <c:pt idx="179">
                  <c:v>-15.530573482064977</c:v>
                </c:pt>
                <c:pt idx="180">
                  <c:v>-15.530573482064977</c:v>
                </c:pt>
                <c:pt idx="181">
                  <c:v>-15.530573482064977</c:v>
                </c:pt>
                <c:pt idx="182">
                  <c:v>-15.530573482064977</c:v>
                </c:pt>
                <c:pt idx="183">
                  <c:v>-15.530573482064977</c:v>
                </c:pt>
                <c:pt idx="184">
                  <c:v>-15.530573482064977</c:v>
                </c:pt>
                <c:pt idx="185">
                  <c:v>-15.530573482064977</c:v>
                </c:pt>
                <c:pt idx="186">
                  <c:v>-15.530573482064977</c:v>
                </c:pt>
                <c:pt idx="187">
                  <c:v>-15.530573482064977</c:v>
                </c:pt>
                <c:pt idx="188">
                  <c:v>-15.530573482064977</c:v>
                </c:pt>
                <c:pt idx="189">
                  <c:v>-15.530573482064977</c:v>
                </c:pt>
                <c:pt idx="190">
                  <c:v>-15.530573482064977</c:v>
                </c:pt>
                <c:pt idx="191">
                  <c:v>-15.530573482064977</c:v>
                </c:pt>
                <c:pt idx="192">
                  <c:v>-15.530573482064977</c:v>
                </c:pt>
                <c:pt idx="193">
                  <c:v>-15.530573482064977</c:v>
                </c:pt>
                <c:pt idx="194">
                  <c:v>-15.530573482064977</c:v>
                </c:pt>
                <c:pt idx="195">
                  <c:v>-15.530573482064977</c:v>
                </c:pt>
                <c:pt idx="196">
                  <c:v>-15.530573482064977</c:v>
                </c:pt>
                <c:pt idx="197">
                  <c:v>-15.530573482064977</c:v>
                </c:pt>
                <c:pt idx="198">
                  <c:v>-15.530573482064977</c:v>
                </c:pt>
                <c:pt idx="199">
                  <c:v>-15.530573482064977</c:v>
                </c:pt>
                <c:pt idx="200">
                  <c:v>-15.530573482064977</c:v>
                </c:pt>
                <c:pt idx="201">
                  <c:v>-15.530573482064977</c:v>
                </c:pt>
                <c:pt idx="202">
                  <c:v>-15.530573482064977</c:v>
                </c:pt>
                <c:pt idx="203">
                  <c:v>-15.530573482064977</c:v>
                </c:pt>
                <c:pt idx="204">
                  <c:v>-15.530573482064977</c:v>
                </c:pt>
                <c:pt idx="205">
                  <c:v>-15.530573482064977</c:v>
                </c:pt>
                <c:pt idx="206">
                  <c:v>-15.530573482064977</c:v>
                </c:pt>
                <c:pt idx="207">
                  <c:v>-15.530573482064977</c:v>
                </c:pt>
                <c:pt idx="208">
                  <c:v>-15.530573482064977</c:v>
                </c:pt>
                <c:pt idx="209">
                  <c:v>-15.530573482064977</c:v>
                </c:pt>
                <c:pt idx="210">
                  <c:v>-15.530573482064977</c:v>
                </c:pt>
                <c:pt idx="211">
                  <c:v>-15.530573482064977</c:v>
                </c:pt>
                <c:pt idx="212">
                  <c:v>-15.530573482064977</c:v>
                </c:pt>
                <c:pt idx="213">
                  <c:v>-15.530573482064977</c:v>
                </c:pt>
                <c:pt idx="214">
                  <c:v>-15.530573482064977</c:v>
                </c:pt>
                <c:pt idx="215">
                  <c:v>-15.530573482064977</c:v>
                </c:pt>
                <c:pt idx="216">
                  <c:v>-15.530573482064977</c:v>
                </c:pt>
                <c:pt idx="217">
                  <c:v>-15.530573482064977</c:v>
                </c:pt>
                <c:pt idx="218">
                  <c:v>-15.530573482064977</c:v>
                </c:pt>
                <c:pt idx="219">
                  <c:v>-15.530573482064977</c:v>
                </c:pt>
                <c:pt idx="220">
                  <c:v>-15.530573482064977</c:v>
                </c:pt>
                <c:pt idx="221">
                  <c:v>-15.530573482064977</c:v>
                </c:pt>
                <c:pt idx="222">
                  <c:v>-15.530573482064977</c:v>
                </c:pt>
                <c:pt idx="223">
                  <c:v>-15.530573482064977</c:v>
                </c:pt>
                <c:pt idx="224">
                  <c:v>-15.530573482064977</c:v>
                </c:pt>
                <c:pt idx="225">
                  <c:v>-15.530573482064977</c:v>
                </c:pt>
                <c:pt idx="226">
                  <c:v>-15.530573482064977</c:v>
                </c:pt>
                <c:pt idx="227">
                  <c:v>-15.530573482064977</c:v>
                </c:pt>
                <c:pt idx="228">
                  <c:v>-15.530573482064977</c:v>
                </c:pt>
                <c:pt idx="229">
                  <c:v>-15.530573482064977</c:v>
                </c:pt>
                <c:pt idx="230">
                  <c:v>-15.530573482064977</c:v>
                </c:pt>
                <c:pt idx="231">
                  <c:v>-15.530573482064977</c:v>
                </c:pt>
                <c:pt idx="232">
                  <c:v>-15.530573482064977</c:v>
                </c:pt>
                <c:pt idx="233">
                  <c:v>-15.530573482064977</c:v>
                </c:pt>
                <c:pt idx="234">
                  <c:v>-15.530573482064977</c:v>
                </c:pt>
                <c:pt idx="235">
                  <c:v>-15.530573482064977</c:v>
                </c:pt>
                <c:pt idx="236">
                  <c:v>-15.530573482064977</c:v>
                </c:pt>
                <c:pt idx="237">
                  <c:v>-15.530573482064977</c:v>
                </c:pt>
                <c:pt idx="238">
                  <c:v>-15.530573482064977</c:v>
                </c:pt>
                <c:pt idx="239">
                  <c:v>-15.530573482064977</c:v>
                </c:pt>
                <c:pt idx="240">
                  <c:v>-15.530573482064977</c:v>
                </c:pt>
                <c:pt idx="241">
                  <c:v>-15.530573482064977</c:v>
                </c:pt>
                <c:pt idx="242">
                  <c:v>-15.530573482064977</c:v>
                </c:pt>
                <c:pt idx="243">
                  <c:v>-15.530573482064977</c:v>
                </c:pt>
                <c:pt idx="244">
                  <c:v>-15.530573482064977</c:v>
                </c:pt>
                <c:pt idx="245">
                  <c:v>-15.530573482064977</c:v>
                </c:pt>
                <c:pt idx="246">
                  <c:v>-15.530573482064977</c:v>
                </c:pt>
                <c:pt idx="247">
                  <c:v>-15.530573482064977</c:v>
                </c:pt>
                <c:pt idx="248">
                  <c:v>-15.530573482064977</c:v>
                </c:pt>
                <c:pt idx="249">
                  <c:v>-15.530573482064977</c:v>
                </c:pt>
                <c:pt idx="250">
                  <c:v>-15.530573482064977</c:v>
                </c:pt>
                <c:pt idx="251">
                  <c:v>-15.530573482064977</c:v>
                </c:pt>
                <c:pt idx="252">
                  <c:v>-15.530573482064977</c:v>
                </c:pt>
                <c:pt idx="253">
                  <c:v>-15.530573482064977</c:v>
                </c:pt>
                <c:pt idx="254">
                  <c:v>-15.530573482064977</c:v>
                </c:pt>
                <c:pt idx="255">
                  <c:v>-15.530573482064977</c:v>
                </c:pt>
                <c:pt idx="256">
                  <c:v>-15.530573482064977</c:v>
                </c:pt>
                <c:pt idx="257">
                  <c:v>-15.530573482064977</c:v>
                </c:pt>
                <c:pt idx="258">
                  <c:v>-15.530573482064977</c:v>
                </c:pt>
                <c:pt idx="259">
                  <c:v>-15.530573482064977</c:v>
                </c:pt>
                <c:pt idx="260">
                  <c:v>-15.530573482064977</c:v>
                </c:pt>
                <c:pt idx="261">
                  <c:v>-15.530573482064977</c:v>
                </c:pt>
                <c:pt idx="262">
                  <c:v>-15.530573482064977</c:v>
                </c:pt>
                <c:pt idx="263">
                  <c:v>-15.530573482064977</c:v>
                </c:pt>
                <c:pt idx="264">
                  <c:v>-15.530573482064977</c:v>
                </c:pt>
                <c:pt idx="265">
                  <c:v>-15.530573482064977</c:v>
                </c:pt>
                <c:pt idx="266">
                  <c:v>-15.530573482064977</c:v>
                </c:pt>
                <c:pt idx="267">
                  <c:v>-15.530573482064977</c:v>
                </c:pt>
                <c:pt idx="268">
                  <c:v>-15.530573482064977</c:v>
                </c:pt>
                <c:pt idx="269">
                  <c:v>-15.530573482064977</c:v>
                </c:pt>
                <c:pt idx="270">
                  <c:v>-15.530573482064977</c:v>
                </c:pt>
                <c:pt idx="271">
                  <c:v>-15.530573482064977</c:v>
                </c:pt>
                <c:pt idx="272">
                  <c:v>-15.530573482064977</c:v>
                </c:pt>
                <c:pt idx="273">
                  <c:v>-15.530573482064977</c:v>
                </c:pt>
                <c:pt idx="274">
                  <c:v>-15.530573482064977</c:v>
                </c:pt>
                <c:pt idx="275">
                  <c:v>-15.530573482064977</c:v>
                </c:pt>
                <c:pt idx="276">
                  <c:v>-15.530573482064977</c:v>
                </c:pt>
                <c:pt idx="277">
                  <c:v>-15.530573482064977</c:v>
                </c:pt>
                <c:pt idx="278">
                  <c:v>-15.530573482064977</c:v>
                </c:pt>
                <c:pt idx="279">
                  <c:v>-15.530573482064977</c:v>
                </c:pt>
                <c:pt idx="280">
                  <c:v>-15.530573482064977</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tabel_consumer!$B$7:$B$299</c:f>
              <c:numCache>
                <c:formatCode>0</c:formatCode>
                <c:ptCount val="293"/>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pt idx="274">
                  <c:v>-32.975402746034987</c:v>
                </c:pt>
                <c:pt idx="275">
                  <c:v>-38.041489872259667</c:v>
                </c:pt>
                <c:pt idx="276">
                  <c:v>-37.759951667384478</c:v>
                </c:pt>
                <c:pt idx="277">
                  <c:v>-39.741613695940146</c:v>
                </c:pt>
                <c:pt idx="278">
                  <c:v>-45.603462315679145</c:v>
                </c:pt>
                <c:pt idx="279">
                  <c:v>-47.5317704396114</c:v>
                </c:pt>
                <c:pt idx="280">
                  <c:v>-46.865700872884084</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2003 - 2025</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tabel_consumer!$AB$7:$AB$297</c:f>
              <c:numCache>
                <c:formatCode>0</c:formatCode>
                <c:ptCount val="291"/>
                <c:pt idx="0">
                  <c:v>-17.651216095718631</c:v>
                </c:pt>
                <c:pt idx="1">
                  <c:v>-17.651216095718631</c:v>
                </c:pt>
                <c:pt idx="2">
                  <c:v>-17.651216095718631</c:v>
                </c:pt>
                <c:pt idx="3">
                  <c:v>-17.651216095718631</c:v>
                </c:pt>
                <c:pt idx="4">
                  <c:v>-17.651216095718631</c:v>
                </c:pt>
                <c:pt idx="5">
                  <c:v>-17.651216095718631</c:v>
                </c:pt>
                <c:pt idx="6">
                  <c:v>-17.651216095718631</c:v>
                </c:pt>
                <c:pt idx="7">
                  <c:v>-17.651216095718631</c:v>
                </c:pt>
                <c:pt idx="8">
                  <c:v>-17.651216095718631</c:v>
                </c:pt>
                <c:pt idx="9">
                  <c:v>-17.651216095718631</c:v>
                </c:pt>
                <c:pt idx="10">
                  <c:v>-17.651216095718631</c:v>
                </c:pt>
                <c:pt idx="11">
                  <c:v>-17.651216095718631</c:v>
                </c:pt>
                <c:pt idx="12">
                  <c:v>-17.651216095718631</c:v>
                </c:pt>
                <c:pt idx="13">
                  <c:v>-17.651216095718631</c:v>
                </c:pt>
                <c:pt idx="14">
                  <c:v>-17.651216095718631</c:v>
                </c:pt>
                <c:pt idx="15">
                  <c:v>-17.651216095718631</c:v>
                </c:pt>
                <c:pt idx="16">
                  <c:v>-17.651216095718631</c:v>
                </c:pt>
                <c:pt idx="17">
                  <c:v>-17.651216095718631</c:v>
                </c:pt>
                <c:pt idx="18">
                  <c:v>-17.651216095718631</c:v>
                </c:pt>
                <c:pt idx="19">
                  <c:v>-17.651216095718631</c:v>
                </c:pt>
                <c:pt idx="20">
                  <c:v>-17.651216095718631</c:v>
                </c:pt>
                <c:pt idx="21">
                  <c:v>-17.651216095718631</c:v>
                </c:pt>
                <c:pt idx="22">
                  <c:v>-17.651216095718631</c:v>
                </c:pt>
                <c:pt idx="23">
                  <c:v>-17.651216095718631</c:v>
                </c:pt>
                <c:pt idx="24">
                  <c:v>-17.651216095718631</c:v>
                </c:pt>
                <c:pt idx="25">
                  <c:v>-17.651216095718631</c:v>
                </c:pt>
                <c:pt idx="26">
                  <c:v>-17.651216095718631</c:v>
                </c:pt>
                <c:pt idx="27">
                  <c:v>-17.651216095718631</c:v>
                </c:pt>
                <c:pt idx="28">
                  <c:v>-17.651216095718631</c:v>
                </c:pt>
                <c:pt idx="29">
                  <c:v>-17.651216095718631</c:v>
                </c:pt>
                <c:pt idx="30">
                  <c:v>-17.651216095718631</c:v>
                </c:pt>
                <c:pt idx="31">
                  <c:v>-17.651216095718631</c:v>
                </c:pt>
                <c:pt idx="32">
                  <c:v>-17.651216095718631</c:v>
                </c:pt>
                <c:pt idx="33">
                  <c:v>-17.651216095718631</c:v>
                </c:pt>
                <c:pt idx="34">
                  <c:v>-17.651216095718631</c:v>
                </c:pt>
                <c:pt idx="35">
                  <c:v>-17.651216095718631</c:v>
                </c:pt>
                <c:pt idx="36">
                  <c:v>-17.651216095718631</c:v>
                </c:pt>
                <c:pt idx="37">
                  <c:v>-17.651216095718631</c:v>
                </c:pt>
                <c:pt idx="38">
                  <c:v>-17.651216095718631</c:v>
                </c:pt>
                <c:pt idx="39">
                  <c:v>-17.651216095718631</c:v>
                </c:pt>
                <c:pt idx="40">
                  <c:v>-17.651216095718631</c:v>
                </c:pt>
                <c:pt idx="41">
                  <c:v>-17.651216095718631</c:v>
                </c:pt>
                <c:pt idx="42">
                  <c:v>-17.651216095718631</c:v>
                </c:pt>
                <c:pt idx="43">
                  <c:v>-17.651216095718631</c:v>
                </c:pt>
                <c:pt idx="44">
                  <c:v>-17.651216095718631</c:v>
                </c:pt>
                <c:pt idx="45">
                  <c:v>-17.651216095718631</c:v>
                </c:pt>
                <c:pt idx="46">
                  <c:v>-17.651216095718631</c:v>
                </c:pt>
                <c:pt idx="47">
                  <c:v>-17.651216095718631</c:v>
                </c:pt>
                <c:pt idx="48">
                  <c:v>-17.651216095718631</c:v>
                </c:pt>
                <c:pt idx="49">
                  <c:v>-17.651216095718631</c:v>
                </c:pt>
                <c:pt idx="50">
                  <c:v>-17.651216095718631</c:v>
                </c:pt>
                <c:pt idx="51">
                  <c:v>-17.651216095718631</c:v>
                </c:pt>
                <c:pt idx="52">
                  <c:v>-17.651216095718631</c:v>
                </c:pt>
                <c:pt idx="53">
                  <c:v>-17.651216095718631</c:v>
                </c:pt>
                <c:pt idx="54">
                  <c:v>-17.651216095718631</c:v>
                </c:pt>
                <c:pt idx="55">
                  <c:v>-17.651216095718631</c:v>
                </c:pt>
                <c:pt idx="56">
                  <c:v>-17.651216095718631</c:v>
                </c:pt>
                <c:pt idx="57">
                  <c:v>-17.651216095718631</c:v>
                </c:pt>
                <c:pt idx="58">
                  <c:v>-17.651216095718631</c:v>
                </c:pt>
                <c:pt idx="59">
                  <c:v>-17.651216095718631</c:v>
                </c:pt>
                <c:pt idx="60">
                  <c:v>-17.651216095718631</c:v>
                </c:pt>
                <c:pt idx="61">
                  <c:v>-17.651216095718631</c:v>
                </c:pt>
                <c:pt idx="62">
                  <c:v>-17.651216095718631</c:v>
                </c:pt>
                <c:pt idx="63">
                  <c:v>-17.651216095718631</c:v>
                </c:pt>
                <c:pt idx="64">
                  <c:v>-17.651216095718631</c:v>
                </c:pt>
                <c:pt idx="65">
                  <c:v>-17.651216095718631</c:v>
                </c:pt>
                <c:pt idx="66">
                  <c:v>-17.651216095718631</c:v>
                </c:pt>
                <c:pt idx="67">
                  <c:v>-17.651216095718631</c:v>
                </c:pt>
                <c:pt idx="68">
                  <c:v>-17.651216095718631</c:v>
                </c:pt>
                <c:pt idx="69">
                  <c:v>-17.651216095718631</c:v>
                </c:pt>
                <c:pt idx="70">
                  <c:v>-17.651216095718631</c:v>
                </c:pt>
                <c:pt idx="71">
                  <c:v>-17.651216095718631</c:v>
                </c:pt>
                <c:pt idx="72">
                  <c:v>-17.651216095718631</c:v>
                </c:pt>
                <c:pt idx="73">
                  <c:v>-17.651216095718631</c:v>
                </c:pt>
                <c:pt idx="74">
                  <c:v>-17.651216095718631</c:v>
                </c:pt>
                <c:pt idx="75">
                  <c:v>-17.651216095718631</c:v>
                </c:pt>
                <c:pt idx="76">
                  <c:v>-17.651216095718631</c:v>
                </c:pt>
                <c:pt idx="77">
                  <c:v>-17.651216095718631</c:v>
                </c:pt>
                <c:pt idx="78">
                  <c:v>-17.651216095718631</c:v>
                </c:pt>
                <c:pt idx="79">
                  <c:v>-17.651216095718631</c:v>
                </c:pt>
                <c:pt idx="80">
                  <c:v>-17.651216095718631</c:v>
                </c:pt>
                <c:pt idx="81">
                  <c:v>-17.651216095718631</c:v>
                </c:pt>
                <c:pt idx="82">
                  <c:v>-17.651216095718631</c:v>
                </c:pt>
                <c:pt idx="83">
                  <c:v>-17.651216095718631</c:v>
                </c:pt>
                <c:pt idx="84">
                  <c:v>-17.651216095718631</c:v>
                </c:pt>
                <c:pt idx="85">
                  <c:v>-17.651216095718631</c:v>
                </c:pt>
                <c:pt idx="86">
                  <c:v>-17.651216095718631</c:v>
                </c:pt>
                <c:pt idx="87">
                  <c:v>-17.651216095718631</c:v>
                </c:pt>
                <c:pt idx="88">
                  <c:v>-17.651216095718631</c:v>
                </c:pt>
                <c:pt idx="89">
                  <c:v>-17.651216095718631</c:v>
                </c:pt>
                <c:pt idx="90">
                  <c:v>-17.651216095718631</c:v>
                </c:pt>
                <c:pt idx="91">
                  <c:v>-17.651216095718631</c:v>
                </c:pt>
                <c:pt idx="92">
                  <c:v>-17.651216095718631</c:v>
                </c:pt>
                <c:pt idx="93">
                  <c:v>-17.651216095718631</c:v>
                </c:pt>
                <c:pt idx="94">
                  <c:v>-17.651216095718631</c:v>
                </c:pt>
                <c:pt idx="95">
                  <c:v>-17.651216095718631</c:v>
                </c:pt>
                <c:pt idx="96">
                  <c:v>-17.651216095718631</c:v>
                </c:pt>
                <c:pt idx="97">
                  <c:v>-17.651216095718631</c:v>
                </c:pt>
                <c:pt idx="98">
                  <c:v>-17.651216095718631</c:v>
                </c:pt>
                <c:pt idx="99">
                  <c:v>-17.651216095718631</c:v>
                </c:pt>
                <c:pt idx="100">
                  <c:v>-17.651216095718631</c:v>
                </c:pt>
                <c:pt idx="101">
                  <c:v>-17.651216095718631</c:v>
                </c:pt>
                <c:pt idx="102">
                  <c:v>-17.651216095718631</c:v>
                </c:pt>
                <c:pt idx="103">
                  <c:v>-17.651216095718631</c:v>
                </c:pt>
                <c:pt idx="104">
                  <c:v>-17.651216095718631</c:v>
                </c:pt>
                <c:pt idx="105">
                  <c:v>-17.651216095718631</c:v>
                </c:pt>
                <c:pt idx="106">
                  <c:v>-17.651216095718631</c:v>
                </c:pt>
                <c:pt idx="107">
                  <c:v>-17.651216095718631</c:v>
                </c:pt>
                <c:pt idx="108">
                  <c:v>-17.651216095718631</c:v>
                </c:pt>
                <c:pt idx="109">
                  <c:v>-17.651216095718631</c:v>
                </c:pt>
                <c:pt idx="110">
                  <c:v>-17.651216095718631</c:v>
                </c:pt>
                <c:pt idx="111">
                  <c:v>-17.651216095718631</c:v>
                </c:pt>
                <c:pt idx="112">
                  <c:v>-17.651216095718631</c:v>
                </c:pt>
                <c:pt idx="113">
                  <c:v>-17.651216095718631</c:v>
                </c:pt>
                <c:pt idx="114">
                  <c:v>-17.651216095718631</c:v>
                </c:pt>
                <c:pt idx="115">
                  <c:v>-17.651216095718631</c:v>
                </c:pt>
                <c:pt idx="116">
                  <c:v>-17.651216095718631</c:v>
                </c:pt>
                <c:pt idx="117">
                  <c:v>-17.651216095718631</c:v>
                </c:pt>
                <c:pt idx="118">
                  <c:v>-17.651216095718631</c:v>
                </c:pt>
                <c:pt idx="119">
                  <c:v>-17.651216095718631</c:v>
                </c:pt>
                <c:pt idx="120">
                  <c:v>-17.651216095718631</c:v>
                </c:pt>
                <c:pt idx="121">
                  <c:v>-17.651216095718631</c:v>
                </c:pt>
                <c:pt idx="122">
                  <c:v>-17.651216095718631</c:v>
                </c:pt>
                <c:pt idx="123">
                  <c:v>-17.651216095718631</c:v>
                </c:pt>
                <c:pt idx="124">
                  <c:v>-17.651216095718631</c:v>
                </c:pt>
                <c:pt idx="125">
                  <c:v>-17.651216095718631</c:v>
                </c:pt>
                <c:pt idx="126">
                  <c:v>-17.651216095718631</c:v>
                </c:pt>
                <c:pt idx="127">
                  <c:v>-17.651216095718631</c:v>
                </c:pt>
                <c:pt idx="128">
                  <c:v>-17.651216095718631</c:v>
                </c:pt>
                <c:pt idx="129">
                  <c:v>-17.651216095718631</c:v>
                </c:pt>
                <c:pt idx="130">
                  <c:v>-17.651216095718631</c:v>
                </c:pt>
                <c:pt idx="131">
                  <c:v>-17.651216095718631</c:v>
                </c:pt>
                <c:pt idx="132">
                  <c:v>-17.651216095718631</c:v>
                </c:pt>
                <c:pt idx="133">
                  <c:v>-17.651216095718631</c:v>
                </c:pt>
                <c:pt idx="134">
                  <c:v>-17.651216095718631</c:v>
                </c:pt>
                <c:pt idx="135">
                  <c:v>-17.651216095718631</c:v>
                </c:pt>
                <c:pt idx="136">
                  <c:v>-17.651216095718631</c:v>
                </c:pt>
                <c:pt idx="137">
                  <c:v>-17.651216095718631</c:v>
                </c:pt>
                <c:pt idx="138">
                  <c:v>-17.651216095718631</c:v>
                </c:pt>
                <c:pt idx="139">
                  <c:v>-17.651216095718631</c:v>
                </c:pt>
                <c:pt idx="140">
                  <c:v>-17.651216095718631</c:v>
                </c:pt>
                <c:pt idx="141">
                  <c:v>-17.651216095718631</c:v>
                </c:pt>
                <c:pt idx="142">
                  <c:v>-17.651216095718631</c:v>
                </c:pt>
                <c:pt idx="143">
                  <c:v>-17.651216095718631</c:v>
                </c:pt>
                <c:pt idx="144">
                  <c:v>-17.651216095718631</c:v>
                </c:pt>
                <c:pt idx="145">
                  <c:v>-17.651216095718631</c:v>
                </c:pt>
                <c:pt idx="146">
                  <c:v>-17.651216095718631</c:v>
                </c:pt>
                <c:pt idx="147">
                  <c:v>-17.651216095718631</c:v>
                </c:pt>
                <c:pt idx="148">
                  <c:v>-17.651216095718631</c:v>
                </c:pt>
                <c:pt idx="149">
                  <c:v>-17.651216095718631</c:v>
                </c:pt>
                <c:pt idx="150">
                  <c:v>-17.651216095718631</c:v>
                </c:pt>
                <c:pt idx="151">
                  <c:v>-17.651216095718631</c:v>
                </c:pt>
                <c:pt idx="152">
                  <c:v>-17.651216095718631</c:v>
                </c:pt>
                <c:pt idx="153">
                  <c:v>-17.651216095718631</c:v>
                </c:pt>
                <c:pt idx="154">
                  <c:v>-17.651216095718631</c:v>
                </c:pt>
                <c:pt idx="155">
                  <c:v>-17.651216095718631</c:v>
                </c:pt>
                <c:pt idx="156">
                  <c:v>-17.651216095718631</c:v>
                </c:pt>
                <c:pt idx="157">
                  <c:v>-17.651216095718631</c:v>
                </c:pt>
                <c:pt idx="158">
                  <c:v>-17.651216095718631</c:v>
                </c:pt>
                <c:pt idx="159">
                  <c:v>-17.651216095718631</c:v>
                </c:pt>
                <c:pt idx="160">
                  <c:v>-17.651216095718631</c:v>
                </c:pt>
                <c:pt idx="161">
                  <c:v>-17.651216095718631</c:v>
                </c:pt>
                <c:pt idx="162">
                  <c:v>-17.651216095718631</c:v>
                </c:pt>
                <c:pt idx="163">
                  <c:v>-17.651216095718631</c:v>
                </c:pt>
                <c:pt idx="164">
                  <c:v>-17.651216095718631</c:v>
                </c:pt>
                <c:pt idx="165">
                  <c:v>-17.651216095718631</c:v>
                </c:pt>
                <c:pt idx="166">
                  <c:v>-17.651216095718631</c:v>
                </c:pt>
                <c:pt idx="167">
                  <c:v>-17.651216095718631</c:v>
                </c:pt>
                <c:pt idx="168">
                  <c:v>-17.651216095718631</c:v>
                </c:pt>
                <c:pt idx="169">
                  <c:v>-17.651216095718631</c:v>
                </c:pt>
                <c:pt idx="170">
                  <c:v>-17.651216095718631</c:v>
                </c:pt>
                <c:pt idx="171">
                  <c:v>-17.651216095718631</c:v>
                </c:pt>
                <c:pt idx="172">
                  <c:v>-17.651216095718631</c:v>
                </c:pt>
                <c:pt idx="173">
                  <c:v>-17.651216095718631</c:v>
                </c:pt>
                <c:pt idx="174">
                  <c:v>-17.651216095718631</c:v>
                </c:pt>
                <c:pt idx="175">
                  <c:v>-17.651216095718631</c:v>
                </c:pt>
                <c:pt idx="176">
                  <c:v>-17.651216095718631</c:v>
                </c:pt>
                <c:pt idx="177">
                  <c:v>-17.651216095718631</c:v>
                </c:pt>
                <c:pt idx="178">
                  <c:v>-17.651216095718631</c:v>
                </c:pt>
                <c:pt idx="179">
                  <c:v>-17.651216095718631</c:v>
                </c:pt>
                <c:pt idx="180">
                  <c:v>-17.651216095718631</c:v>
                </c:pt>
                <c:pt idx="181">
                  <c:v>-17.651216095718631</c:v>
                </c:pt>
                <c:pt idx="182">
                  <c:v>-17.651216095718631</c:v>
                </c:pt>
                <c:pt idx="183">
                  <c:v>-17.651216095718631</c:v>
                </c:pt>
                <c:pt idx="184">
                  <c:v>-17.651216095718631</c:v>
                </c:pt>
                <c:pt idx="185">
                  <c:v>-17.651216095718631</c:v>
                </c:pt>
                <c:pt idx="186">
                  <c:v>-17.651216095718631</c:v>
                </c:pt>
                <c:pt idx="187">
                  <c:v>-17.651216095718631</c:v>
                </c:pt>
                <c:pt idx="188">
                  <c:v>-17.651216095718631</c:v>
                </c:pt>
                <c:pt idx="189">
                  <c:v>-17.651216095718631</c:v>
                </c:pt>
                <c:pt idx="190">
                  <c:v>-17.651216095718631</c:v>
                </c:pt>
                <c:pt idx="191">
                  <c:v>-17.651216095718631</c:v>
                </c:pt>
                <c:pt idx="192">
                  <c:v>-17.651216095718631</c:v>
                </c:pt>
                <c:pt idx="193">
                  <c:v>-17.651216095718631</c:v>
                </c:pt>
                <c:pt idx="194">
                  <c:v>-17.651216095718631</c:v>
                </c:pt>
                <c:pt idx="195">
                  <c:v>-17.651216095718631</c:v>
                </c:pt>
                <c:pt idx="196">
                  <c:v>-17.651216095718631</c:v>
                </c:pt>
                <c:pt idx="197">
                  <c:v>-17.651216095718631</c:v>
                </c:pt>
                <c:pt idx="198">
                  <c:v>-17.651216095718631</c:v>
                </c:pt>
                <c:pt idx="199">
                  <c:v>-17.651216095718631</c:v>
                </c:pt>
                <c:pt idx="200">
                  <c:v>-17.651216095718631</c:v>
                </c:pt>
                <c:pt idx="201">
                  <c:v>-17.651216095718631</c:v>
                </c:pt>
                <c:pt idx="202">
                  <c:v>-17.651216095718631</c:v>
                </c:pt>
                <c:pt idx="203">
                  <c:v>-17.651216095718631</c:v>
                </c:pt>
                <c:pt idx="204">
                  <c:v>-17.651216095718631</c:v>
                </c:pt>
                <c:pt idx="205">
                  <c:v>-17.651216095718631</c:v>
                </c:pt>
                <c:pt idx="206">
                  <c:v>-17.651216095718631</c:v>
                </c:pt>
                <c:pt idx="207">
                  <c:v>-17.651216095718631</c:v>
                </c:pt>
                <c:pt idx="208">
                  <c:v>-17.651216095718631</c:v>
                </c:pt>
                <c:pt idx="209">
                  <c:v>-17.651216095718631</c:v>
                </c:pt>
                <c:pt idx="210">
                  <c:v>-17.651216095718631</c:v>
                </c:pt>
                <c:pt idx="211">
                  <c:v>-17.651216095718631</c:v>
                </c:pt>
                <c:pt idx="212">
                  <c:v>-17.651216095718631</c:v>
                </c:pt>
                <c:pt idx="213">
                  <c:v>-17.651216095718631</c:v>
                </c:pt>
                <c:pt idx="214">
                  <c:v>-17.651216095718631</c:v>
                </c:pt>
                <c:pt idx="215">
                  <c:v>-17.651216095718631</c:v>
                </c:pt>
                <c:pt idx="216">
                  <c:v>-17.651216095718631</c:v>
                </c:pt>
                <c:pt idx="217">
                  <c:v>-17.651216095718631</c:v>
                </c:pt>
                <c:pt idx="218">
                  <c:v>-17.651216095718631</c:v>
                </c:pt>
                <c:pt idx="219">
                  <c:v>-17.651216095718631</c:v>
                </c:pt>
                <c:pt idx="220">
                  <c:v>-17.651216095718631</c:v>
                </c:pt>
                <c:pt idx="221">
                  <c:v>-17.651216095718631</c:v>
                </c:pt>
                <c:pt idx="222">
                  <c:v>-17.651216095718631</c:v>
                </c:pt>
                <c:pt idx="223">
                  <c:v>-17.651216095718631</c:v>
                </c:pt>
                <c:pt idx="224">
                  <c:v>-17.651216095718631</c:v>
                </c:pt>
                <c:pt idx="225">
                  <c:v>-17.651216095718631</c:v>
                </c:pt>
                <c:pt idx="226">
                  <c:v>-17.651216095718631</c:v>
                </c:pt>
                <c:pt idx="227">
                  <c:v>-17.651216095718631</c:v>
                </c:pt>
                <c:pt idx="228">
                  <c:v>-17.651216095718631</c:v>
                </c:pt>
                <c:pt idx="229">
                  <c:v>-17.651216095718631</c:v>
                </c:pt>
                <c:pt idx="230">
                  <c:v>-17.651216095718631</c:v>
                </c:pt>
                <c:pt idx="231">
                  <c:v>-17.651216095718631</c:v>
                </c:pt>
                <c:pt idx="232">
                  <c:v>-17.651216095718631</c:v>
                </c:pt>
                <c:pt idx="233">
                  <c:v>-17.651216095718631</c:v>
                </c:pt>
                <c:pt idx="234">
                  <c:v>-17.651216095718631</c:v>
                </c:pt>
                <c:pt idx="235">
                  <c:v>-17.651216095718631</c:v>
                </c:pt>
                <c:pt idx="236">
                  <c:v>-17.651216095718631</c:v>
                </c:pt>
                <c:pt idx="237">
                  <c:v>-17.651216095718631</c:v>
                </c:pt>
                <c:pt idx="238">
                  <c:v>-17.651216095718631</c:v>
                </c:pt>
                <c:pt idx="239">
                  <c:v>-17.651216095718631</c:v>
                </c:pt>
                <c:pt idx="240">
                  <c:v>-17.651216095718631</c:v>
                </c:pt>
                <c:pt idx="241">
                  <c:v>-17.651216095718631</c:v>
                </c:pt>
                <c:pt idx="242">
                  <c:v>-17.651216095718631</c:v>
                </c:pt>
                <c:pt idx="243">
                  <c:v>-17.651216095718631</c:v>
                </c:pt>
                <c:pt idx="244">
                  <c:v>-17.651216095718631</c:v>
                </c:pt>
                <c:pt idx="245">
                  <c:v>-17.651216095718631</c:v>
                </c:pt>
                <c:pt idx="246">
                  <c:v>-17.651216095718631</c:v>
                </c:pt>
                <c:pt idx="247">
                  <c:v>-17.651216095718631</c:v>
                </c:pt>
                <c:pt idx="248">
                  <c:v>-17.651216095718631</c:v>
                </c:pt>
                <c:pt idx="249">
                  <c:v>-17.651216095718631</c:v>
                </c:pt>
                <c:pt idx="250">
                  <c:v>-17.651216095718631</c:v>
                </c:pt>
                <c:pt idx="251">
                  <c:v>-17.651216095718631</c:v>
                </c:pt>
                <c:pt idx="252">
                  <c:v>-17.651216095718631</c:v>
                </c:pt>
                <c:pt idx="253">
                  <c:v>-17.651216095718631</c:v>
                </c:pt>
                <c:pt idx="254">
                  <c:v>-17.651216095718631</c:v>
                </c:pt>
                <c:pt idx="255">
                  <c:v>-17.651216095718631</c:v>
                </c:pt>
                <c:pt idx="256">
                  <c:v>-17.651216095718631</c:v>
                </c:pt>
                <c:pt idx="257">
                  <c:v>-17.651216095718631</c:v>
                </c:pt>
                <c:pt idx="258">
                  <c:v>-17.651216095718631</c:v>
                </c:pt>
                <c:pt idx="259">
                  <c:v>-17.651216095718631</c:v>
                </c:pt>
                <c:pt idx="260">
                  <c:v>-17.651216095718631</c:v>
                </c:pt>
                <c:pt idx="261">
                  <c:v>-17.651216095718631</c:v>
                </c:pt>
                <c:pt idx="262">
                  <c:v>-17.651216095718631</c:v>
                </c:pt>
                <c:pt idx="263">
                  <c:v>-17.651216095718631</c:v>
                </c:pt>
                <c:pt idx="264">
                  <c:v>-17.651216095718631</c:v>
                </c:pt>
                <c:pt idx="265">
                  <c:v>-17.651216095718631</c:v>
                </c:pt>
                <c:pt idx="266">
                  <c:v>-17.651216095718631</c:v>
                </c:pt>
                <c:pt idx="267">
                  <c:v>-17.651216095718631</c:v>
                </c:pt>
                <c:pt idx="268">
                  <c:v>-17.651216095718631</c:v>
                </c:pt>
                <c:pt idx="269">
                  <c:v>-17.651216095718631</c:v>
                </c:pt>
                <c:pt idx="270">
                  <c:v>-17.651216095718631</c:v>
                </c:pt>
                <c:pt idx="271">
                  <c:v>-17.651216095718631</c:v>
                </c:pt>
                <c:pt idx="272">
                  <c:v>-17.651216095718631</c:v>
                </c:pt>
                <c:pt idx="273">
                  <c:v>-17.651216095718631</c:v>
                </c:pt>
                <c:pt idx="274">
                  <c:v>-17.651216095718631</c:v>
                </c:pt>
                <c:pt idx="275">
                  <c:v>-17.651216095718631</c:v>
                </c:pt>
                <c:pt idx="276">
                  <c:v>-17.651216095718631</c:v>
                </c:pt>
                <c:pt idx="277">
                  <c:v>-17.651216095718631</c:v>
                </c:pt>
                <c:pt idx="278">
                  <c:v>-17.651216095718631</c:v>
                </c:pt>
                <c:pt idx="279">
                  <c:v>-17.651216095718631</c:v>
                </c:pt>
                <c:pt idx="280">
                  <c:v>-17.651216095718631</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tabel_consumer!$C$7:$C$299</c:f>
              <c:numCache>
                <c:formatCode>0</c:formatCode>
                <c:ptCount val="293"/>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pt idx="274">
                  <c:v>-25.598956547118398</c:v>
                </c:pt>
                <c:pt idx="275">
                  <c:v>-25.729730674426047</c:v>
                </c:pt>
                <c:pt idx="276">
                  <c:v>-33.471956894674122</c:v>
                </c:pt>
                <c:pt idx="277">
                  <c:v>-19.652378294013332</c:v>
                </c:pt>
                <c:pt idx="278">
                  <c:v>-13.063533919641099</c:v>
                </c:pt>
                <c:pt idx="279">
                  <c:v>-10.544378064225139</c:v>
                </c:pt>
                <c:pt idx="280">
                  <c:v>1.3985280623009557</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2003 - 2025</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tabel_consumer!$AC$7:$AC$297</c:f>
              <c:numCache>
                <c:formatCode>0</c:formatCode>
                <c:ptCount val="291"/>
                <c:pt idx="0">
                  <c:v>32.028727179319652</c:v>
                </c:pt>
                <c:pt idx="1">
                  <c:v>32.028727179319652</c:v>
                </c:pt>
                <c:pt idx="2">
                  <c:v>32.028727179319652</c:v>
                </c:pt>
                <c:pt idx="3">
                  <c:v>32.028727179319652</c:v>
                </c:pt>
                <c:pt idx="4">
                  <c:v>32.028727179319652</c:v>
                </c:pt>
                <c:pt idx="5">
                  <c:v>32.028727179319652</c:v>
                </c:pt>
                <c:pt idx="6">
                  <c:v>32.028727179319652</c:v>
                </c:pt>
                <c:pt idx="7">
                  <c:v>32.028727179319652</c:v>
                </c:pt>
                <c:pt idx="8">
                  <c:v>32.028727179319652</c:v>
                </c:pt>
                <c:pt idx="9">
                  <c:v>32.028727179319652</c:v>
                </c:pt>
                <c:pt idx="10">
                  <c:v>32.028727179319652</c:v>
                </c:pt>
                <c:pt idx="11">
                  <c:v>32.028727179319652</c:v>
                </c:pt>
                <c:pt idx="12">
                  <c:v>32.028727179319652</c:v>
                </c:pt>
                <c:pt idx="13">
                  <c:v>32.028727179319652</c:v>
                </c:pt>
                <c:pt idx="14">
                  <c:v>32.028727179319652</c:v>
                </c:pt>
                <c:pt idx="15">
                  <c:v>32.028727179319652</c:v>
                </c:pt>
                <c:pt idx="16">
                  <c:v>32.028727179319652</c:v>
                </c:pt>
                <c:pt idx="17">
                  <c:v>32.028727179319652</c:v>
                </c:pt>
                <c:pt idx="18">
                  <c:v>32.028727179319652</c:v>
                </c:pt>
                <c:pt idx="19">
                  <c:v>32.028727179319652</c:v>
                </c:pt>
                <c:pt idx="20">
                  <c:v>32.028727179319652</c:v>
                </c:pt>
                <c:pt idx="21">
                  <c:v>32.028727179319652</c:v>
                </c:pt>
                <c:pt idx="22">
                  <c:v>32.028727179319652</c:v>
                </c:pt>
                <c:pt idx="23">
                  <c:v>32.028727179319652</c:v>
                </c:pt>
                <c:pt idx="24">
                  <c:v>32.028727179319652</c:v>
                </c:pt>
                <c:pt idx="25">
                  <c:v>32.028727179319652</c:v>
                </c:pt>
                <c:pt idx="26">
                  <c:v>32.028727179319652</c:v>
                </c:pt>
                <c:pt idx="27">
                  <c:v>32.028727179319652</c:v>
                </c:pt>
                <c:pt idx="28">
                  <c:v>32.028727179319652</c:v>
                </c:pt>
                <c:pt idx="29">
                  <c:v>32.028727179319652</c:v>
                </c:pt>
                <c:pt idx="30">
                  <c:v>32.028727179319652</c:v>
                </c:pt>
                <c:pt idx="31">
                  <c:v>32.028727179319652</c:v>
                </c:pt>
                <c:pt idx="32">
                  <c:v>32.028727179319652</c:v>
                </c:pt>
                <c:pt idx="33">
                  <c:v>32.028727179319652</c:v>
                </c:pt>
                <c:pt idx="34">
                  <c:v>32.028727179319652</c:v>
                </c:pt>
                <c:pt idx="35">
                  <c:v>32.028727179319652</c:v>
                </c:pt>
                <c:pt idx="36">
                  <c:v>32.028727179319652</c:v>
                </c:pt>
                <c:pt idx="37">
                  <c:v>32.028727179319652</c:v>
                </c:pt>
                <c:pt idx="38">
                  <c:v>32.028727179319652</c:v>
                </c:pt>
                <c:pt idx="39">
                  <c:v>32.028727179319652</c:v>
                </c:pt>
                <c:pt idx="40">
                  <c:v>32.028727179319652</c:v>
                </c:pt>
                <c:pt idx="41">
                  <c:v>32.028727179319652</c:v>
                </c:pt>
                <c:pt idx="42">
                  <c:v>32.028727179319652</c:v>
                </c:pt>
                <c:pt idx="43">
                  <c:v>32.028727179319652</c:v>
                </c:pt>
                <c:pt idx="44">
                  <c:v>32.028727179319652</c:v>
                </c:pt>
                <c:pt idx="45">
                  <c:v>32.028727179319652</c:v>
                </c:pt>
                <c:pt idx="46">
                  <c:v>32.028727179319652</c:v>
                </c:pt>
                <c:pt idx="47">
                  <c:v>32.028727179319652</c:v>
                </c:pt>
                <c:pt idx="48">
                  <c:v>32.028727179319652</c:v>
                </c:pt>
                <c:pt idx="49">
                  <c:v>32.028727179319652</c:v>
                </c:pt>
                <c:pt idx="50">
                  <c:v>32.028727179319652</c:v>
                </c:pt>
                <c:pt idx="51">
                  <c:v>32.028727179319652</c:v>
                </c:pt>
                <c:pt idx="52">
                  <c:v>32.028727179319652</c:v>
                </c:pt>
                <c:pt idx="53">
                  <c:v>32.028727179319652</c:v>
                </c:pt>
                <c:pt idx="54">
                  <c:v>32.028727179319652</c:v>
                </c:pt>
                <c:pt idx="55">
                  <c:v>32.028727179319652</c:v>
                </c:pt>
                <c:pt idx="56">
                  <c:v>32.028727179319652</c:v>
                </c:pt>
                <c:pt idx="57">
                  <c:v>32.028727179319652</c:v>
                </c:pt>
                <c:pt idx="58">
                  <c:v>32.028727179319652</c:v>
                </c:pt>
                <c:pt idx="59">
                  <c:v>32.028727179319652</c:v>
                </c:pt>
                <c:pt idx="60">
                  <c:v>32.028727179319652</c:v>
                </c:pt>
                <c:pt idx="61">
                  <c:v>32.028727179319652</c:v>
                </c:pt>
                <c:pt idx="62">
                  <c:v>32.028727179319652</c:v>
                </c:pt>
                <c:pt idx="63">
                  <c:v>32.028727179319652</c:v>
                </c:pt>
                <c:pt idx="64">
                  <c:v>32.028727179319652</c:v>
                </c:pt>
                <c:pt idx="65">
                  <c:v>32.028727179319652</c:v>
                </c:pt>
                <c:pt idx="66">
                  <c:v>32.028727179319652</c:v>
                </c:pt>
                <c:pt idx="67">
                  <c:v>32.028727179319652</c:v>
                </c:pt>
                <c:pt idx="68">
                  <c:v>32.028727179319652</c:v>
                </c:pt>
                <c:pt idx="69">
                  <c:v>32.028727179319652</c:v>
                </c:pt>
                <c:pt idx="70">
                  <c:v>32.028727179319652</c:v>
                </c:pt>
                <c:pt idx="71">
                  <c:v>32.028727179319652</c:v>
                </c:pt>
                <c:pt idx="72">
                  <c:v>32.028727179319652</c:v>
                </c:pt>
                <c:pt idx="73">
                  <c:v>32.028727179319652</c:v>
                </c:pt>
                <c:pt idx="74">
                  <c:v>32.028727179319652</c:v>
                </c:pt>
                <c:pt idx="75">
                  <c:v>32.028727179319652</c:v>
                </c:pt>
                <c:pt idx="76">
                  <c:v>32.028727179319652</c:v>
                </c:pt>
                <c:pt idx="77">
                  <c:v>32.028727179319652</c:v>
                </c:pt>
                <c:pt idx="78">
                  <c:v>32.028727179319652</c:v>
                </c:pt>
                <c:pt idx="79">
                  <c:v>32.028727179319652</c:v>
                </c:pt>
                <c:pt idx="80">
                  <c:v>32.028727179319652</c:v>
                </c:pt>
                <c:pt idx="81">
                  <c:v>32.028727179319652</c:v>
                </c:pt>
                <c:pt idx="82">
                  <c:v>32.028727179319652</c:v>
                </c:pt>
                <c:pt idx="83">
                  <c:v>32.028727179319652</c:v>
                </c:pt>
                <c:pt idx="84">
                  <c:v>32.028727179319652</c:v>
                </c:pt>
                <c:pt idx="85">
                  <c:v>32.028727179319652</c:v>
                </c:pt>
                <c:pt idx="86">
                  <c:v>32.028727179319652</c:v>
                </c:pt>
                <c:pt idx="87">
                  <c:v>32.028727179319652</c:v>
                </c:pt>
                <c:pt idx="88">
                  <c:v>32.028727179319652</c:v>
                </c:pt>
                <c:pt idx="89">
                  <c:v>32.028727179319652</c:v>
                </c:pt>
                <c:pt idx="90">
                  <c:v>32.028727179319652</c:v>
                </c:pt>
                <c:pt idx="91">
                  <c:v>32.028727179319652</c:v>
                </c:pt>
                <c:pt idx="92">
                  <c:v>32.028727179319652</c:v>
                </c:pt>
                <c:pt idx="93">
                  <c:v>32.028727179319652</c:v>
                </c:pt>
                <c:pt idx="94">
                  <c:v>32.028727179319652</c:v>
                </c:pt>
                <c:pt idx="95">
                  <c:v>32.028727179319652</c:v>
                </c:pt>
                <c:pt idx="96">
                  <c:v>32.028727179319652</c:v>
                </c:pt>
                <c:pt idx="97">
                  <c:v>32.028727179319652</c:v>
                </c:pt>
                <c:pt idx="98">
                  <c:v>32.028727179319652</c:v>
                </c:pt>
                <c:pt idx="99">
                  <c:v>32.028727179319652</c:v>
                </c:pt>
                <c:pt idx="100">
                  <c:v>32.028727179319652</c:v>
                </c:pt>
                <c:pt idx="101">
                  <c:v>32.028727179319652</c:v>
                </c:pt>
                <c:pt idx="102">
                  <c:v>32.028727179319652</c:v>
                </c:pt>
                <c:pt idx="103">
                  <c:v>32.028727179319652</c:v>
                </c:pt>
                <c:pt idx="104">
                  <c:v>32.028727179319652</c:v>
                </c:pt>
                <c:pt idx="105">
                  <c:v>32.028727179319652</c:v>
                </c:pt>
                <c:pt idx="106">
                  <c:v>32.028727179319652</c:v>
                </c:pt>
                <c:pt idx="107">
                  <c:v>32.028727179319652</c:v>
                </c:pt>
                <c:pt idx="108">
                  <c:v>32.028727179319652</c:v>
                </c:pt>
                <c:pt idx="109">
                  <c:v>32.028727179319652</c:v>
                </c:pt>
                <c:pt idx="110">
                  <c:v>32.028727179319652</c:v>
                </c:pt>
                <c:pt idx="111">
                  <c:v>32.028727179319652</c:v>
                </c:pt>
                <c:pt idx="112">
                  <c:v>32.028727179319652</c:v>
                </c:pt>
                <c:pt idx="113">
                  <c:v>32.028727179319652</c:v>
                </c:pt>
                <c:pt idx="114">
                  <c:v>32.028727179319652</c:v>
                </c:pt>
                <c:pt idx="115">
                  <c:v>32.028727179319652</c:v>
                </c:pt>
                <c:pt idx="116">
                  <c:v>32.028727179319652</c:v>
                </c:pt>
                <c:pt idx="117">
                  <c:v>32.028727179319652</c:v>
                </c:pt>
                <c:pt idx="118">
                  <c:v>32.028727179319652</c:v>
                </c:pt>
                <c:pt idx="119">
                  <c:v>32.028727179319652</c:v>
                </c:pt>
                <c:pt idx="120">
                  <c:v>32.028727179319652</c:v>
                </c:pt>
                <c:pt idx="121">
                  <c:v>32.028727179319652</c:v>
                </c:pt>
                <c:pt idx="122">
                  <c:v>32.028727179319652</c:v>
                </c:pt>
                <c:pt idx="123">
                  <c:v>32.028727179319652</c:v>
                </c:pt>
                <c:pt idx="124">
                  <c:v>32.028727179319652</c:v>
                </c:pt>
                <c:pt idx="125">
                  <c:v>32.028727179319652</c:v>
                </c:pt>
                <c:pt idx="126">
                  <c:v>32.028727179319652</c:v>
                </c:pt>
                <c:pt idx="127">
                  <c:v>32.028727179319652</c:v>
                </c:pt>
                <c:pt idx="128">
                  <c:v>32.028727179319652</c:v>
                </c:pt>
                <c:pt idx="129">
                  <c:v>32.028727179319652</c:v>
                </c:pt>
                <c:pt idx="130">
                  <c:v>32.028727179319652</c:v>
                </c:pt>
                <c:pt idx="131">
                  <c:v>32.028727179319652</c:v>
                </c:pt>
                <c:pt idx="132">
                  <c:v>32.028727179319652</c:v>
                </c:pt>
                <c:pt idx="133">
                  <c:v>32.028727179319652</c:v>
                </c:pt>
                <c:pt idx="134">
                  <c:v>32.028727179319652</c:v>
                </c:pt>
                <c:pt idx="135">
                  <c:v>32.028727179319652</c:v>
                </c:pt>
                <c:pt idx="136">
                  <c:v>32.028727179319652</c:v>
                </c:pt>
                <c:pt idx="137">
                  <c:v>32.028727179319652</c:v>
                </c:pt>
                <c:pt idx="138">
                  <c:v>32.028727179319652</c:v>
                </c:pt>
                <c:pt idx="139">
                  <c:v>32.028727179319652</c:v>
                </c:pt>
                <c:pt idx="140">
                  <c:v>32.028727179319652</c:v>
                </c:pt>
                <c:pt idx="141">
                  <c:v>32.028727179319652</c:v>
                </c:pt>
                <c:pt idx="142">
                  <c:v>32.028727179319652</c:v>
                </c:pt>
                <c:pt idx="143">
                  <c:v>32.028727179319652</c:v>
                </c:pt>
                <c:pt idx="144">
                  <c:v>32.028727179319652</c:v>
                </c:pt>
                <c:pt idx="145">
                  <c:v>32.028727179319652</c:v>
                </c:pt>
                <c:pt idx="146">
                  <c:v>32.028727179319652</c:v>
                </c:pt>
                <c:pt idx="147">
                  <c:v>32.028727179319652</c:v>
                </c:pt>
                <c:pt idx="148">
                  <c:v>32.028727179319652</c:v>
                </c:pt>
                <c:pt idx="149">
                  <c:v>32.028727179319652</c:v>
                </c:pt>
                <c:pt idx="150">
                  <c:v>32.028727179319652</c:v>
                </c:pt>
                <c:pt idx="151">
                  <c:v>32.028727179319652</c:v>
                </c:pt>
                <c:pt idx="152">
                  <c:v>32.028727179319652</c:v>
                </c:pt>
                <c:pt idx="153">
                  <c:v>32.028727179319652</c:v>
                </c:pt>
                <c:pt idx="154">
                  <c:v>32.028727179319652</c:v>
                </c:pt>
                <c:pt idx="155">
                  <c:v>32.028727179319652</c:v>
                </c:pt>
                <c:pt idx="156">
                  <c:v>32.028727179319652</c:v>
                </c:pt>
                <c:pt idx="157">
                  <c:v>32.028727179319652</c:v>
                </c:pt>
                <c:pt idx="158">
                  <c:v>32.028727179319652</c:v>
                </c:pt>
                <c:pt idx="159">
                  <c:v>32.028727179319652</c:v>
                </c:pt>
                <c:pt idx="160">
                  <c:v>32.028727179319652</c:v>
                </c:pt>
                <c:pt idx="161">
                  <c:v>32.028727179319652</c:v>
                </c:pt>
                <c:pt idx="162">
                  <c:v>32.028727179319652</c:v>
                </c:pt>
                <c:pt idx="163">
                  <c:v>32.028727179319652</c:v>
                </c:pt>
                <c:pt idx="164">
                  <c:v>32.028727179319652</c:v>
                </c:pt>
                <c:pt idx="165">
                  <c:v>32.028727179319652</c:v>
                </c:pt>
                <c:pt idx="166">
                  <c:v>32.028727179319652</c:v>
                </c:pt>
                <c:pt idx="167">
                  <c:v>32.028727179319652</c:v>
                </c:pt>
                <c:pt idx="168">
                  <c:v>32.028727179319652</c:v>
                </c:pt>
                <c:pt idx="169">
                  <c:v>32.028727179319652</c:v>
                </c:pt>
                <c:pt idx="170">
                  <c:v>32.028727179319652</c:v>
                </c:pt>
                <c:pt idx="171">
                  <c:v>32.028727179319652</c:v>
                </c:pt>
                <c:pt idx="172">
                  <c:v>32.028727179319652</c:v>
                </c:pt>
                <c:pt idx="173">
                  <c:v>32.028727179319652</c:v>
                </c:pt>
                <c:pt idx="174">
                  <c:v>32.028727179319652</c:v>
                </c:pt>
                <c:pt idx="175">
                  <c:v>32.028727179319652</c:v>
                </c:pt>
                <c:pt idx="176">
                  <c:v>32.028727179319652</c:v>
                </c:pt>
                <c:pt idx="177">
                  <c:v>32.028727179319652</c:v>
                </c:pt>
                <c:pt idx="178">
                  <c:v>32.028727179319652</c:v>
                </c:pt>
                <c:pt idx="179">
                  <c:v>32.028727179319652</c:v>
                </c:pt>
                <c:pt idx="180">
                  <c:v>32.028727179319652</c:v>
                </c:pt>
                <c:pt idx="181">
                  <c:v>32.028727179319652</c:v>
                </c:pt>
                <c:pt idx="182">
                  <c:v>32.028727179319652</c:v>
                </c:pt>
                <c:pt idx="183">
                  <c:v>32.028727179319652</c:v>
                </c:pt>
                <c:pt idx="184">
                  <c:v>32.028727179319652</c:v>
                </c:pt>
                <c:pt idx="185">
                  <c:v>32.028727179319652</c:v>
                </c:pt>
                <c:pt idx="186">
                  <c:v>32.028727179319652</c:v>
                </c:pt>
                <c:pt idx="187">
                  <c:v>32.028727179319652</c:v>
                </c:pt>
                <c:pt idx="188">
                  <c:v>32.028727179319652</c:v>
                </c:pt>
                <c:pt idx="189">
                  <c:v>32.028727179319652</c:v>
                </c:pt>
                <c:pt idx="190">
                  <c:v>32.028727179319652</c:v>
                </c:pt>
                <c:pt idx="191">
                  <c:v>32.028727179319652</c:v>
                </c:pt>
                <c:pt idx="192">
                  <c:v>32.028727179319652</c:v>
                </c:pt>
                <c:pt idx="193">
                  <c:v>32.028727179319652</c:v>
                </c:pt>
                <c:pt idx="194">
                  <c:v>32.028727179319652</c:v>
                </c:pt>
                <c:pt idx="195">
                  <c:v>32.028727179319652</c:v>
                </c:pt>
                <c:pt idx="196">
                  <c:v>32.028727179319652</c:v>
                </c:pt>
                <c:pt idx="197">
                  <c:v>32.028727179319652</c:v>
                </c:pt>
                <c:pt idx="198">
                  <c:v>32.028727179319652</c:v>
                </c:pt>
                <c:pt idx="199">
                  <c:v>32.028727179319652</c:v>
                </c:pt>
                <c:pt idx="200">
                  <c:v>32.028727179319652</c:v>
                </c:pt>
                <c:pt idx="201">
                  <c:v>32.028727179319652</c:v>
                </c:pt>
                <c:pt idx="202">
                  <c:v>32.028727179319652</c:v>
                </c:pt>
                <c:pt idx="203">
                  <c:v>32.028727179319652</c:v>
                </c:pt>
                <c:pt idx="204">
                  <c:v>32.028727179319652</c:v>
                </c:pt>
                <c:pt idx="205">
                  <c:v>32.028727179319652</c:v>
                </c:pt>
                <c:pt idx="206">
                  <c:v>32.028727179319652</c:v>
                </c:pt>
                <c:pt idx="207">
                  <c:v>32.028727179319652</c:v>
                </c:pt>
                <c:pt idx="208">
                  <c:v>32.028727179319652</c:v>
                </c:pt>
                <c:pt idx="209">
                  <c:v>32.028727179319652</c:v>
                </c:pt>
                <c:pt idx="210">
                  <c:v>32.028727179319652</c:v>
                </c:pt>
                <c:pt idx="211">
                  <c:v>32.028727179319652</c:v>
                </c:pt>
                <c:pt idx="212">
                  <c:v>32.028727179319652</c:v>
                </c:pt>
                <c:pt idx="213">
                  <c:v>32.028727179319652</c:v>
                </c:pt>
                <c:pt idx="214">
                  <c:v>32.028727179319652</c:v>
                </c:pt>
                <c:pt idx="215">
                  <c:v>32.028727179319652</c:v>
                </c:pt>
                <c:pt idx="216">
                  <c:v>32.028727179319652</c:v>
                </c:pt>
                <c:pt idx="217">
                  <c:v>32.028727179319652</c:v>
                </c:pt>
                <c:pt idx="218">
                  <c:v>32.028727179319652</c:v>
                </c:pt>
                <c:pt idx="219">
                  <c:v>32.028727179319652</c:v>
                </c:pt>
                <c:pt idx="220">
                  <c:v>32.028727179319652</c:v>
                </c:pt>
                <c:pt idx="221">
                  <c:v>32.028727179319652</c:v>
                </c:pt>
                <c:pt idx="222">
                  <c:v>32.028727179319652</c:v>
                </c:pt>
                <c:pt idx="223">
                  <c:v>32.028727179319652</c:v>
                </c:pt>
                <c:pt idx="224">
                  <c:v>32.028727179319652</c:v>
                </c:pt>
                <c:pt idx="225">
                  <c:v>32.028727179319652</c:v>
                </c:pt>
                <c:pt idx="226">
                  <c:v>32.028727179319652</c:v>
                </c:pt>
                <c:pt idx="227">
                  <c:v>32.028727179319652</c:v>
                </c:pt>
                <c:pt idx="228">
                  <c:v>32.028727179319652</c:v>
                </c:pt>
                <c:pt idx="229">
                  <c:v>32.028727179319652</c:v>
                </c:pt>
                <c:pt idx="230">
                  <c:v>32.028727179319652</c:v>
                </c:pt>
                <c:pt idx="231">
                  <c:v>32.028727179319652</c:v>
                </c:pt>
                <c:pt idx="232">
                  <c:v>32.028727179319652</c:v>
                </c:pt>
                <c:pt idx="233">
                  <c:v>32.028727179319652</c:v>
                </c:pt>
                <c:pt idx="234">
                  <c:v>32.028727179319652</c:v>
                </c:pt>
                <c:pt idx="235">
                  <c:v>32.028727179319652</c:v>
                </c:pt>
                <c:pt idx="236">
                  <c:v>32.028727179319652</c:v>
                </c:pt>
                <c:pt idx="237">
                  <c:v>32.028727179319652</c:v>
                </c:pt>
                <c:pt idx="238">
                  <c:v>32.028727179319652</c:v>
                </c:pt>
                <c:pt idx="239">
                  <c:v>32.028727179319652</c:v>
                </c:pt>
                <c:pt idx="240">
                  <c:v>32.028727179319652</c:v>
                </c:pt>
                <c:pt idx="241">
                  <c:v>32.028727179319652</c:v>
                </c:pt>
                <c:pt idx="242">
                  <c:v>32.028727179319652</c:v>
                </c:pt>
                <c:pt idx="243">
                  <c:v>32.028727179319652</c:v>
                </c:pt>
                <c:pt idx="244">
                  <c:v>32.028727179319652</c:v>
                </c:pt>
                <c:pt idx="245">
                  <c:v>32.028727179319652</c:v>
                </c:pt>
                <c:pt idx="246">
                  <c:v>32.028727179319652</c:v>
                </c:pt>
                <c:pt idx="247">
                  <c:v>32.028727179319652</c:v>
                </c:pt>
                <c:pt idx="248">
                  <c:v>32.028727179319652</c:v>
                </c:pt>
                <c:pt idx="249">
                  <c:v>32.028727179319652</c:v>
                </c:pt>
                <c:pt idx="250">
                  <c:v>32.028727179319652</c:v>
                </c:pt>
                <c:pt idx="251">
                  <c:v>32.028727179319652</c:v>
                </c:pt>
                <c:pt idx="252">
                  <c:v>32.028727179319652</c:v>
                </c:pt>
                <c:pt idx="253">
                  <c:v>32.028727179319652</c:v>
                </c:pt>
                <c:pt idx="254">
                  <c:v>32.028727179319652</c:v>
                </c:pt>
                <c:pt idx="255">
                  <c:v>32.028727179319652</c:v>
                </c:pt>
                <c:pt idx="256">
                  <c:v>32.028727179319652</c:v>
                </c:pt>
                <c:pt idx="257">
                  <c:v>32.028727179319652</c:v>
                </c:pt>
                <c:pt idx="258">
                  <c:v>32.028727179319652</c:v>
                </c:pt>
                <c:pt idx="259">
                  <c:v>32.028727179319652</c:v>
                </c:pt>
                <c:pt idx="260">
                  <c:v>32.028727179319652</c:v>
                </c:pt>
                <c:pt idx="261">
                  <c:v>32.028727179319652</c:v>
                </c:pt>
                <c:pt idx="262">
                  <c:v>32.028727179319652</c:v>
                </c:pt>
                <c:pt idx="263">
                  <c:v>32.028727179319652</c:v>
                </c:pt>
                <c:pt idx="264">
                  <c:v>32.028727179319652</c:v>
                </c:pt>
                <c:pt idx="265">
                  <c:v>32.028727179319652</c:v>
                </c:pt>
                <c:pt idx="266">
                  <c:v>32.028727179319652</c:v>
                </c:pt>
                <c:pt idx="267">
                  <c:v>32.028727179319652</c:v>
                </c:pt>
                <c:pt idx="268">
                  <c:v>32.028727179319652</c:v>
                </c:pt>
                <c:pt idx="269">
                  <c:v>32.028727179319652</c:v>
                </c:pt>
                <c:pt idx="270">
                  <c:v>32.028727179319652</c:v>
                </c:pt>
                <c:pt idx="271">
                  <c:v>32.028727179319652</c:v>
                </c:pt>
                <c:pt idx="272">
                  <c:v>32.028727179319652</c:v>
                </c:pt>
                <c:pt idx="273">
                  <c:v>32.028727179319652</c:v>
                </c:pt>
                <c:pt idx="274">
                  <c:v>32.028727179319652</c:v>
                </c:pt>
                <c:pt idx="275">
                  <c:v>32.028727179319652</c:v>
                </c:pt>
                <c:pt idx="276">
                  <c:v>32.028727179319652</c:v>
                </c:pt>
                <c:pt idx="277">
                  <c:v>32.028727179319652</c:v>
                </c:pt>
                <c:pt idx="278">
                  <c:v>32.028727179319652</c:v>
                </c:pt>
                <c:pt idx="279">
                  <c:v>32.028727179319652</c:v>
                </c:pt>
                <c:pt idx="280">
                  <c:v>32.028727179319652</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tabel_consumer!$D$7:$D$299</c:f>
              <c:numCache>
                <c:formatCode>0</c:formatCode>
                <c:ptCount val="293"/>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pt idx="274">
                  <c:v>-4.41</c:v>
                </c:pt>
                <c:pt idx="275">
                  <c:v>-13.02</c:v>
                </c:pt>
                <c:pt idx="276">
                  <c:v>-6.6</c:v>
                </c:pt>
                <c:pt idx="277">
                  <c:v>-7.41</c:v>
                </c:pt>
                <c:pt idx="278">
                  <c:v>-11.21</c:v>
                </c:pt>
                <c:pt idx="279">
                  <c:v>-9.43</c:v>
                </c:pt>
                <c:pt idx="280">
                  <c:v>-12.85</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2003 - 2025</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tabel_consumer!$AD$7:$AD$297</c:f>
              <c:numCache>
                <c:formatCode>0</c:formatCode>
                <c:ptCount val="291"/>
                <c:pt idx="0">
                  <c:v>-3.1401649330255923</c:v>
                </c:pt>
                <c:pt idx="1">
                  <c:v>-3.1401649330255923</c:v>
                </c:pt>
                <c:pt idx="2">
                  <c:v>-3.1401649330255923</c:v>
                </c:pt>
                <c:pt idx="3">
                  <c:v>-3.1401649330255923</c:v>
                </c:pt>
                <c:pt idx="4">
                  <c:v>-3.1401649330255923</c:v>
                </c:pt>
                <c:pt idx="5">
                  <c:v>-3.1401649330255923</c:v>
                </c:pt>
                <c:pt idx="6">
                  <c:v>-3.1401649330255923</c:v>
                </c:pt>
                <c:pt idx="7">
                  <c:v>-3.1401649330255923</c:v>
                </c:pt>
                <c:pt idx="8">
                  <c:v>-3.1401649330255923</c:v>
                </c:pt>
                <c:pt idx="9">
                  <c:v>-3.1401649330255923</c:v>
                </c:pt>
                <c:pt idx="10">
                  <c:v>-3.1401649330255923</c:v>
                </c:pt>
                <c:pt idx="11">
                  <c:v>-3.1401649330255923</c:v>
                </c:pt>
                <c:pt idx="12">
                  <c:v>-3.1401649330255923</c:v>
                </c:pt>
                <c:pt idx="13">
                  <c:v>-3.1401649330255923</c:v>
                </c:pt>
                <c:pt idx="14">
                  <c:v>-3.1401649330255923</c:v>
                </c:pt>
                <c:pt idx="15">
                  <c:v>-3.1401649330255923</c:v>
                </c:pt>
                <c:pt idx="16">
                  <c:v>-3.1401649330255923</c:v>
                </c:pt>
                <c:pt idx="17">
                  <c:v>-3.1401649330255923</c:v>
                </c:pt>
                <c:pt idx="18">
                  <c:v>-3.1401649330255923</c:v>
                </c:pt>
                <c:pt idx="19">
                  <c:v>-3.1401649330255923</c:v>
                </c:pt>
                <c:pt idx="20">
                  <c:v>-3.1401649330255923</c:v>
                </c:pt>
                <c:pt idx="21">
                  <c:v>-3.1401649330255923</c:v>
                </c:pt>
                <c:pt idx="22">
                  <c:v>-3.1401649330255923</c:v>
                </c:pt>
                <c:pt idx="23">
                  <c:v>-3.1401649330255923</c:v>
                </c:pt>
                <c:pt idx="24">
                  <c:v>-3.1401649330255923</c:v>
                </c:pt>
                <c:pt idx="25">
                  <c:v>-3.1401649330255923</c:v>
                </c:pt>
                <c:pt idx="26">
                  <c:v>-3.1401649330255923</c:v>
                </c:pt>
                <c:pt idx="27">
                  <c:v>-3.1401649330255923</c:v>
                </c:pt>
                <c:pt idx="28">
                  <c:v>-3.1401649330255923</c:v>
                </c:pt>
                <c:pt idx="29">
                  <c:v>-3.1401649330255923</c:v>
                </c:pt>
                <c:pt idx="30">
                  <c:v>-3.1401649330255923</c:v>
                </c:pt>
                <c:pt idx="31">
                  <c:v>-3.1401649330255923</c:v>
                </c:pt>
                <c:pt idx="32">
                  <c:v>-3.1401649330255923</c:v>
                </c:pt>
                <c:pt idx="33">
                  <c:v>-3.1401649330255923</c:v>
                </c:pt>
                <c:pt idx="34">
                  <c:v>-3.1401649330255923</c:v>
                </c:pt>
                <c:pt idx="35">
                  <c:v>-3.1401649330255923</c:v>
                </c:pt>
                <c:pt idx="36">
                  <c:v>-3.1401649330255923</c:v>
                </c:pt>
                <c:pt idx="37">
                  <c:v>-3.1401649330255923</c:v>
                </c:pt>
                <c:pt idx="38">
                  <c:v>-3.1401649330255923</c:v>
                </c:pt>
                <c:pt idx="39">
                  <c:v>-3.1401649330255923</c:v>
                </c:pt>
                <c:pt idx="40">
                  <c:v>-3.1401649330255923</c:v>
                </c:pt>
                <c:pt idx="41">
                  <c:v>-3.1401649330255923</c:v>
                </c:pt>
                <c:pt idx="42">
                  <c:v>-3.1401649330255923</c:v>
                </c:pt>
                <c:pt idx="43">
                  <c:v>-3.1401649330255923</c:v>
                </c:pt>
                <c:pt idx="44">
                  <c:v>-3.1401649330255923</c:v>
                </c:pt>
                <c:pt idx="45">
                  <c:v>-3.1401649330255923</c:v>
                </c:pt>
                <c:pt idx="46">
                  <c:v>-3.1401649330255923</c:v>
                </c:pt>
                <c:pt idx="47">
                  <c:v>-3.1401649330255923</c:v>
                </c:pt>
                <c:pt idx="48">
                  <c:v>-3.1401649330255923</c:v>
                </c:pt>
                <c:pt idx="49">
                  <c:v>-3.1401649330255923</c:v>
                </c:pt>
                <c:pt idx="50">
                  <c:v>-3.1401649330255923</c:v>
                </c:pt>
                <c:pt idx="51">
                  <c:v>-3.1401649330255923</c:v>
                </c:pt>
                <c:pt idx="52">
                  <c:v>-3.1401649330255923</c:v>
                </c:pt>
                <c:pt idx="53">
                  <c:v>-3.1401649330255923</c:v>
                </c:pt>
                <c:pt idx="54">
                  <c:v>-3.1401649330255923</c:v>
                </c:pt>
                <c:pt idx="55">
                  <c:v>-3.1401649330255923</c:v>
                </c:pt>
                <c:pt idx="56">
                  <c:v>-3.1401649330255923</c:v>
                </c:pt>
                <c:pt idx="57">
                  <c:v>-3.1401649330255923</c:v>
                </c:pt>
                <c:pt idx="58">
                  <c:v>-3.1401649330255923</c:v>
                </c:pt>
                <c:pt idx="59">
                  <c:v>-3.1401649330255923</c:v>
                </c:pt>
                <c:pt idx="60">
                  <c:v>-3.1401649330255923</c:v>
                </c:pt>
                <c:pt idx="61">
                  <c:v>-3.1401649330255923</c:v>
                </c:pt>
                <c:pt idx="62">
                  <c:v>-3.1401649330255923</c:v>
                </c:pt>
                <c:pt idx="63">
                  <c:v>-3.1401649330255923</c:v>
                </c:pt>
                <c:pt idx="64">
                  <c:v>-3.1401649330255923</c:v>
                </c:pt>
                <c:pt idx="65">
                  <c:v>-3.1401649330255923</c:v>
                </c:pt>
                <c:pt idx="66">
                  <c:v>-3.1401649330255923</c:v>
                </c:pt>
                <c:pt idx="67">
                  <c:v>-3.1401649330255923</c:v>
                </c:pt>
                <c:pt idx="68">
                  <c:v>-3.1401649330255923</c:v>
                </c:pt>
                <c:pt idx="69">
                  <c:v>-3.1401649330255923</c:v>
                </c:pt>
                <c:pt idx="70">
                  <c:v>-3.1401649330255923</c:v>
                </c:pt>
                <c:pt idx="71">
                  <c:v>-3.1401649330255923</c:v>
                </c:pt>
                <c:pt idx="72">
                  <c:v>-3.1401649330255923</c:v>
                </c:pt>
                <c:pt idx="73">
                  <c:v>-3.1401649330255923</c:v>
                </c:pt>
                <c:pt idx="74">
                  <c:v>-3.1401649330255923</c:v>
                </c:pt>
                <c:pt idx="75">
                  <c:v>-3.1401649330255923</c:v>
                </c:pt>
                <c:pt idx="76">
                  <c:v>-3.1401649330255923</c:v>
                </c:pt>
                <c:pt idx="77">
                  <c:v>-3.1401649330255923</c:v>
                </c:pt>
                <c:pt idx="78">
                  <c:v>-3.1401649330255923</c:v>
                </c:pt>
                <c:pt idx="79">
                  <c:v>-3.1401649330255923</c:v>
                </c:pt>
                <c:pt idx="80">
                  <c:v>-3.1401649330255923</c:v>
                </c:pt>
                <c:pt idx="81">
                  <c:v>-3.1401649330255923</c:v>
                </c:pt>
                <c:pt idx="82">
                  <c:v>-3.1401649330255923</c:v>
                </c:pt>
                <c:pt idx="83">
                  <c:v>-3.1401649330255923</c:v>
                </c:pt>
                <c:pt idx="84">
                  <c:v>-3.1401649330255923</c:v>
                </c:pt>
                <c:pt idx="85">
                  <c:v>-3.1401649330255923</c:v>
                </c:pt>
                <c:pt idx="86">
                  <c:v>-3.1401649330255923</c:v>
                </c:pt>
                <c:pt idx="87">
                  <c:v>-3.1401649330255923</c:v>
                </c:pt>
                <c:pt idx="88">
                  <c:v>-3.1401649330255923</c:v>
                </c:pt>
                <c:pt idx="89">
                  <c:v>-3.1401649330255923</c:v>
                </c:pt>
                <c:pt idx="90">
                  <c:v>-3.1401649330255923</c:v>
                </c:pt>
                <c:pt idx="91">
                  <c:v>-3.1401649330255923</c:v>
                </c:pt>
                <c:pt idx="92">
                  <c:v>-3.1401649330255923</c:v>
                </c:pt>
                <c:pt idx="93">
                  <c:v>-3.1401649330255923</c:v>
                </c:pt>
                <c:pt idx="94">
                  <c:v>-3.1401649330255923</c:v>
                </c:pt>
                <c:pt idx="95">
                  <c:v>-3.1401649330255923</c:v>
                </c:pt>
                <c:pt idx="96">
                  <c:v>-3.1401649330255923</c:v>
                </c:pt>
                <c:pt idx="97">
                  <c:v>-3.1401649330255923</c:v>
                </c:pt>
                <c:pt idx="98">
                  <c:v>-3.1401649330255923</c:v>
                </c:pt>
                <c:pt idx="99">
                  <c:v>-3.1401649330255923</c:v>
                </c:pt>
                <c:pt idx="100">
                  <c:v>-3.1401649330255923</c:v>
                </c:pt>
                <c:pt idx="101">
                  <c:v>-3.1401649330255923</c:v>
                </c:pt>
                <c:pt idx="102">
                  <c:v>-3.1401649330255923</c:v>
                </c:pt>
                <c:pt idx="103">
                  <c:v>-3.1401649330255923</c:v>
                </c:pt>
                <c:pt idx="104">
                  <c:v>-3.1401649330255923</c:v>
                </c:pt>
                <c:pt idx="105">
                  <c:v>-3.1401649330255923</c:v>
                </c:pt>
                <c:pt idx="106">
                  <c:v>-3.1401649330255923</c:v>
                </c:pt>
                <c:pt idx="107">
                  <c:v>-3.1401649330255923</c:v>
                </c:pt>
                <c:pt idx="108">
                  <c:v>-3.1401649330255923</c:v>
                </c:pt>
                <c:pt idx="109">
                  <c:v>-3.1401649330255923</c:v>
                </c:pt>
                <c:pt idx="110">
                  <c:v>-3.1401649330255923</c:v>
                </c:pt>
                <c:pt idx="111">
                  <c:v>-3.1401649330255923</c:v>
                </c:pt>
                <c:pt idx="112">
                  <c:v>-3.1401649330255923</c:v>
                </c:pt>
                <c:pt idx="113">
                  <c:v>-3.1401649330255923</c:v>
                </c:pt>
                <c:pt idx="114">
                  <c:v>-3.1401649330255923</c:v>
                </c:pt>
                <c:pt idx="115">
                  <c:v>-3.1401649330255923</c:v>
                </c:pt>
                <c:pt idx="116">
                  <c:v>-3.1401649330255923</c:v>
                </c:pt>
                <c:pt idx="117">
                  <c:v>-3.1401649330255923</c:v>
                </c:pt>
                <c:pt idx="118">
                  <c:v>-3.1401649330255923</c:v>
                </c:pt>
                <c:pt idx="119">
                  <c:v>-3.1401649330255923</c:v>
                </c:pt>
                <c:pt idx="120">
                  <c:v>-3.1401649330255923</c:v>
                </c:pt>
                <c:pt idx="121">
                  <c:v>-3.1401649330255923</c:v>
                </c:pt>
                <c:pt idx="122">
                  <c:v>-3.1401649330255923</c:v>
                </c:pt>
                <c:pt idx="123">
                  <c:v>-3.1401649330255923</c:v>
                </c:pt>
                <c:pt idx="124">
                  <c:v>-3.1401649330255923</c:v>
                </c:pt>
                <c:pt idx="125">
                  <c:v>-3.1401649330255923</c:v>
                </c:pt>
                <c:pt idx="126">
                  <c:v>-3.1401649330255923</c:v>
                </c:pt>
                <c:pt idx="127">
                  <c:v>-3.1401649330255923</c:v>
                </c:pt>
                <c:pt idx="128">
                  <c:v>-3.1401649330255923</c:v>
                </c:pt>
                <c:pt idx="129">
                  <c:v>-3.1401649330255923</c:v>
                </c:pt>
                <c:pt idx="130">
                  <c:v>-3.1401649330255923</c:v>
                </c:pt>
                <c:pt idx="131">
                  <c:v>-3.1401649330255923</c:v>
                </c:pt>
                <c:pt idx="132">
                  <c:v>-3.1401649330255923</c:v>
                </c:pt>
                <c:pt idx="133">
                  <c:v>-3.1401649330255923</c:v>
                </c:pt>
                <c:pt idx="134">
                  <c:v>-3.1401649330255923</c:v>
                </c:pt>
                <c:pt idx="135">
                  <c:v>-3.1401649330255923</c:v>
                </c:pt>
                <c:pt idx="136">
                  <c:v>-3.1401649330255923</c:v>
                </c:pt>
                <c:pt idx="137">
                  <c:v>-3.1401649330255923</c:v>
                </c:pt>
                <c:pt idx="138">
                  <c:v>-3.1401649330255923</c:v>
                </c:pt>
                <c:pt idx="139">
                  <c:v>-3.1401649330255923</c:v>
                </c:pt>
                <c:pt idx="140">
                  <c:v>-3.1401649330255923</c:v>
                </c:pt>
                <c:pt idx="141">
                  <c:v>-3.1401649330255923</c:v>
                </c:pt>
                <c:pt idx="142">
                  <c:v>-3.1401649330255923</c:v>
                </c:pt>
                <c:pt idx="143">
                  <c:v>-3.1401649330255923</c:v>
                </c:pt>
                <c:pt idx="144">
                  <c:v>-3.1401649330255923</c:v>
                </c:pt>
                <c:pt idx="145">
                  <c:v>-3.1401649330255923</c:v>
                </c:pt>
                <c:pt idx="146">
                  <c:v>-3.1401649330255923</c:v>
                </c:pt>
                <c:pt idx="147">
                  <c:v>-3.1401649330255923</c:v>
                </c:pt>
                <c:pt idx="148">
                  <c:v>-3.1401649330255923</c:v>
                </c:pt>
                <c:pt idx="149">
                  <c:v>-3.1401649330255923</c:v>
                </c:pt>
                <c:pt idx="150">
                  <c:v>-3.1401649330255923</c:v>
                </c:pt>
                <c:pt idx="151">
                  <c:v>-3.1401649330255923</c:v>
                </c:pt>
                <c:pt idx="152">
                  <c:v>-3.1401649330255923</c:v>
                </c:pt>
                <c:pt idx="153">
                  <c:v>-3.1401649330255923</c:v>
                </c:pt>
                <c:pt idx="154">
                  <c:v>-3.1401649330255923</c:v>
                </c:pt>
                <c:pt idx="155">
                  <c:v>-3.1401649330255923</c:v>
                </c:pt>
                <c:pt idx="156">
                  <c:v>-3.1401649330255923</c:v>
                </c:pt>
                <c:pt idx="157">
                  <c:v>-3.1401649330255923</c:v>
                </c:pt>
                <c:pt idx="158">
                  <c:v>-3.1401649330255923</c:v>
                </c:pt>
                <c:pt idx="159">
                  <c:v>-3.1401649330255923</c:v>
                </c:pt>
                <c:pt idx="160">
                  <c:v>-3.1401649330255923</c:v>
                </c:pt>
                <c:pt idx="161">
                  <c:v>-3.1401649330255923</c:v>
                </c:pt>
                <c:pt idx="162">
                  <c:v>-3.1401649330255923</c:v>
                </c:pt>
                <c:pt idx="163">
                  <c:v>-3.1401649330255923</c:v>
                </c:pt>
                <c:pt idx="164">
                  <c:v>-3.1401649330255923</c:v>
                </c:pt>
                <c:pt idx="165">
                  <c:v>-3.1401649330255923</c:v>
                </c:pt>
                <c:pt idx="166">
                  <c:v>-3.1401649330255923</c:v>
                </c:pt>
                <c:pt idx="167">
                  <c:v>-3.1401649330255923</c:v>
                </c:pt>
                <c:pt idx="168">
                  <c:v>-3.1401649330255923</c:v>
                </c:pt>
                <c:pt idx="169">
                  <c:v>-3.1401649330255923</c:v>
                </c:pt>
                <c:pt idx="170">
                  <c:v>-3.1401649330255923</c:v>
                </c:pt>
                <c:pt idx="171">
                  <c:v>-3.1401649330255923</c:v>
                </c:pt>
                <c:pt idx="172">
                  <c:v>-3.1401649330255923</c:v>
                </c:pt>
                <c:pt idx="173">
                  <c:v>-3.1401649330255923</c:v>
                </c:pt>
                <c:pt idx="174">
                  <c:v>-3.1401649330255923</c:v>
                </c:pt>
                <c:pt idx="175">
                  <c:v>-3.1401649330255923</c:v>
                </c:pt>
                <c:pt idx="176">
                  <c:v>-3.1401649330255923</c:v>
                </c:pt>
                <c:pt idx="177">
                  <c:v>-3.1401649330255923</c:v>
                </c:pt>
                <c:pt idx="178">
                  <c:v>-3.1401649330255923</c:v>
                </c:pt>
                <c:pt idx="179">
                  <c:v>-3.1401649330255923</c:v>
                </c:pt>
                <c:pt idx="180">
                  <c:v>-3.1401649330255923</c:v>
                </c:pt>
                <c:pt idx="181">
                  <c:v>-3.1401649330255923</c:v>
                </c:pt>
                <c:pt idx="182">
                  <c:v>-3.1401649330255923</c:v>
                </c:pt>
                <c:pt idx="183">
                  <c:v>-3.1401649330255923</c:v>
                </c:pt>
                <c:pt idx="184">
                  <c:v>-3.1401649330255923</c:v>
                </c:pt>
                <c:pt idx="185">
                  <c:v>-3.1401649330255923</c:v>
                </c:pt>
                <c:pt idx="186">
                  <c:v>-3.1401649330255923</c:v>
                </c:pt>
                <c:pt idx="187">
                  <c:v>-3.1401649330255923</c:v>
                </c:pt>
                <c:pt idx="188">
                  <c:v>-3.1401649330255923</c:v>
                </c:pt>
                <c:pt idx="189">
                  <c:v>-3.1401649330255923</c:v>
                </c:pt>
                <c:pt idx="190">
                  <c:v>-3.1401649330255923</c:v>
                </c:pt>
                <c:pt idx="191">
                  <c:v>-3.1401649330255923</c:v>
                </c:pt>
                <c:pt idx="192">
                  <c:v>-3.1401649330255923</c:v>
                </c:pt>
                <c:pt idx="193">
                  <c:v>-3.1401649330255923</c:v>
                </c:pt>
                <c:pt idx="194">
                  <c:v>-3.1401649330255923</c:v>
                </c:pt>
                <c:pt idx="195">
                  <c:v>-3.1401649330255923</c:v>
                </c:pt>
                <c:pt idx="196">
                  <c:v>-3.1401649330255923</c:v>
                </c:pt>
                <c:pt idx="197">
                  <c:v>-3.1401649330255923</c:v>
                </c:pt>
                <c:pt idx="198">
                  <c:v>-3.1401649330255923</c:v>
                </c:pt>
                <c:pt idx="199">
                  <c:v>-3.1401649330255923</c:v>
                </c:pt>
                <c:pt idx="200">
                  <c:v>-3.1401649330255923</c:v>
                </c:pt>
                <c:pt idx="201">
                  <c:v>-3.1401649330255923</c:v>
                </c:pt>
                <c:pt idx="202">
                  <c:v>-3.1401649330255923</c:v>
                </c:pt>
                <c:pt idx="203">
                  <c:v>-3.1401649330255923</c:v>
                </c:pt>
                <c:pt idx="204">
                  <c:v>-3.1401649330255923</c:v>
                </c:pt>
                <c:pt idx="205">
                  <c:v>-3.1401649330255923</c:v>
                </c:pt>
                <c:pt idx="206">
                  <c:v>-3.1401649330255923</c:v>
                </c:pt>
                <c:pt idx="207">
                  <c:v>-3.1401649330255923</c:v>
                </c:pt>
                <c:pt idx="208">
                  <c:v>-3.1401649330255923</c:v>
                </c:pt>
                <c:pt idx="209">
                  <c:v>-3.1401649330255923</c:v>
                </c:pt>
                <c:pt idx="210">
                  <c:v>-3.1401649330255923</c:v>
                </c:pt>
                <c:pt idx="211">
                  <c:v>-3.1401649330255923</c:v>
                </c:pt>
                <c:pt idx="212">
                  <c:v>-3.1401649330255923</c:v>
                </c:pt>
                <c:pt idx="213">
                  <c:v>-3.1401649330255923</c:v>
                </c:pt>
                <c:pt idx="214">
                  <c:v>-3.1401649330255923</c:v>
                </c:pt>
                <c:pt idx="215">
                  <c:v>-3.1401649330255923</c:v>
                </c:pt>
                <c:pt idx="216">
                  <c:v>-3.1401649330255923</c:v>
                </c:pt>
                <c:pt idx="217">
                  <c:v>-3.1401649330255923</c:v>
                </c:pt>
                <c:pt idx="218">
                  <c:v>-3.1401649330255923</c:v>
                </c:pt>
                <c:pt idx="219">
                  <c:v>-3.1401649330255923</c:v>
                </c:pt>
                <c:pt idx="220">
                  <c:v>-3.1401649330255923</c:v>
                </c:pt>
                <c:pt idx="221">
                  <c:v>-3.1401649330255923</c:v>
                </c:pt>
                <c:pt idx="222">
                  <c:v>-3.1401649330255923</c:v>
                </c:pt>
                <c:pt idx="223">
                  <c:v>-3.1401649330255923</c:v>
                </c:pt>
                <c:pt idx="224">
                  <c:v>-3.1401649330255923</c:v>
                </c:pt>
                <c:pt idx="225">
                  <c:v>-3.1401649330255923</c:v>
                </c:pt>
                <c:pt idx="226">
                  <c:v>-3.1401649330255923</c:v>
                </c:pt>
                <c:pt idx="227">
                  <c:v>-3.1401649330255923</c:v>
                </c:pt>
                <c:pt idx="228">
                  <c:v>-3.1401649330255923</c:v>
                </c:pt>
                <c:pt idx="229">
                  <c:v>-3.1401649330255923</c:v>
                </c:pt>
                <c:pt idx="230">
                  <c:v>-3.1401649330255923</c:v>
                </c:pt>
                <c:pt idx="231">
                  <c:v>-3.1401649330255923</c:v>
                </c:pt>
                <c:pt idx="232">
                  <c:v>-3.1401649330255923</c:v>
                </c:pt>
                <c:pt idx="233">
                  <c:v>-3.1401649330255923</c:v>
                </c:pt>
                <c:pt idx="234">
                  <c:v>-3.1401649330255923</c:v>
                </c:pt>
                <c:pt idx="235">
                  <c:v>-3.1401649330255923</c:v>
                </c:pt>
                <c:pt idx="236">
                  <c:v>-3.1401649330255923</c:v>
                </c:pt>
                <c:pt idx="237">
                  <c:v>-3.1401649330255923</c:v>
                </c:pt>
                <c:pt idx="238">
                  <c:v>-3.1401649330255923</c:v>
                </c:pt>
                <c:pt idx="239">
                  <c:v>-3.1401649330255923</c:v>
                </c:pt>
                <c:pt idx="240">
                  <c:v>-3.1401649330255923</c:v>
                </c:pt>
                <c:pt idx="241">
                  <c:v>-3.1401649330255923</c:v>
                </c:pt>
                <c:pt idx="242">
                  <c:v>-3.1401649330255923</c:v>
                </c:pt>
                <c:pt idx="243">
                  <c:v>-3.1401649330255923</c:v>
                </c:pt>
                <c:pt idx="244">
                  <c:v>-3.1401649330255923</c:v>
                </c:pt>
                <c:pt idx="245">
                  <c:v>-3.1401649330255923</c:v>
                </c:pt>
                <c:pt idx="246">
                  <c:v>-3.1401649330255923</c:v>
                </c:pt>
                <c:pt idx="247">
                  <c:v>-3.1401649330255923</c:v>
                </c:pt>
                <c:pt idx="248">
                  <c:v>-3.1401649330255923</c:v>
                </c:pt>
                <c:pt idx="249">
                  <c:v>-3.1401649330255923</c:v>
                </c:pt>
                <c:pt idx="250">
                  <c:v>-3.1401649330255923</c:v>
                </c:pt>
                <c:pt idx="251">
                  <c:v>-3.1401649330255923</c:v>
                </c:pt>
                <c:pt idx="252">
                  <c:v>-3.1401649330255923</c:v>
                </c:pt>
                <c:pt idx="253">
                  <c:v>-3.1401649330255923</c:v>
                </c:pt>
                <c:pt idx="254">
                  <c:v>-3.1401649330255923</c:v>
                </c:pt>
                <c:pt idx="255">
                  <c:v>-3.1401649330255923</c:v>
                </c:pt>
                <c:pt idx="256">
                  <c:v>-3.1401649330255923</c:v>
                </c:pt>
                <c:pt idx="257">
                  <c:v>-3.1401649330255923</c:v>
                </c:pt>
                <c:pt idx="258">
                  <c:v>-3.1401649330255923</c:v>
                </c:pt>
                <c:pt idx="259">
                  <c:v>-3.1401649330255923</c:v>
                </c:pt>
                <c:pt idx="260">
                  <c:v>-3.1401649330255923</c:v>
                </c:pt>
                <c:pt idx="261">
                  <c:v>-3.1401649330255923</c:v>
                </c:pt>
                <c:pt idx="262">
                  <c:v>-3.1401649330255923</c:v>
                </c:pt>
                <c:pt idx="263">
                  <c:v>-3.1401649330255923</c:v>
                </c:pt>
                <c:pt idx="264">
                  <c:v>-3.1401649330255923</c:v>
                </c:pt>
                <c:pt idx="265">
                  <c:v>-3.1401649330255923</c:v>
                </c:pt>
                <c:pt idx="266">
                  <c:v>-3.1401649330255923</c:v>
                </c:pt>
                <c:pt idx="267">
                  <c:v>-3.1401649330255923</c:v>
                </c:pt>
                <c:pt idx="268">
                  <c:v>-3.1401649330255923</c:v>
                </c:pt>
                <c:pt idx="269">
                  <c:v>-3.1401649330255923</c:v>
                </c:pt>
                <c:pt idx="270">
                  <c:v>-3.1401649330255923</c:v>
                </c:pt>
                <c:pt idx="271">
                  <c:v>-3.1401649330255923</c:v>
                </c:pt>
                <c:pt idx="272">
                  <c:v>-3.1401649330255923</c:v>
                </c:pt>
                <c:pt idx="273">
                  <c:v>-3.1401649330255923</c:v>
                </c:pt>
                <c:pt idx="274">
                  <c:v>-3.1401649330255923</c:v>
                </c:pt>
                <c:pt idx="275">
                  <c:v>-3.1401649330255923</c:v>
                </c:pt>
                <c:pt idx="276">
                  <c:v>-3.1401649330255923</c:v>
                </c:pt>
                <c:pt idx="277">
                  <c:v>-3.1401649330255923</c:v>
                </c:pt>
                <c:pt idx="278">
                  <c:v>-3.1401649330255923</c:v>
                </c:pt>
                <c:pt idx="279">
                  <c:v>-3.1401649330255923</c:v>
                </c:pt>
                <c:pt idx="280">
                  <c:v>-3.1401649330255923</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tabel_consumer!$E$7:$E$299</c:f>
              <c:numCache>
                <c:formatCode>0</c:formatCode>
                <c:ptCount val="293"/>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pt idx="274">
                  <c:v>5.09</c:v>
                </c:pt>
                <c:pt idx="275">
                  <c:v>4.32</c:v>
                </c:pt>
                <c:pt idx="276">
                  <c:v>12.2</c:v>
                </c:pt>
                <c:pt idx="277">
                  <c:v>1.88</c:v>
                </c:pt>
                <c:pt idx="278">
                  <c:v>2.56</c:v>
                </c:pt>
                <c:pt idx="279">
                  <c:v>2.5499999999999998</c:v>
                </c:pt>
                <c:pt idx="280">
                  <c:v>-7.2</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2003 - 2025</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tabel_consumer!$AA$7:$AA$297</c:f>
              <c:numCache>
                <c:formatCode>m/d/yyyy</c:formatCode>
                <c:ptCount val="291"/>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numCache>
            </c:numRef>
          </c:cat>
          <c:val>
            <c:numRef>
              <c:f>tabel_consumer!$AE$7:$AE$297</c:f>
              <c:numCache>
                <c:formatCode>0</c:formatCode>
                <c:ptCount val="291"/>
                <c:pt idx="0">
                  <c:v>-9.3134335331453393</c:v>
                </c:pt>
                <c:pt idx="1">
                  <c:v>-9.3134335331453393</c:v>
                </c:pt>
                <c:pt idx="2">
                  <c:v>-9.3134335331453393</c:v>
                </c:pt>
                <c:pt idx="3">
                  <c:v>-9.3134335331453393</c:v>
                </c:pt>
                <c:pt idx="4">
                  <c:v>-9.3134335331453393</c:v>
                </c:pt>
                <c:pt idx="5">
                  <c:v>-9.3134335331453393</c:v>
                </c:pt>
                <c:pt idx="6">
                  <c:v>-9.3134335331453393</c:v>
                </c:pt>
                <c:pt idx="7">
                  <c:v>-9.3134335331453393</c:v>
                </c:pt>
                <c:pt idx="8">
                  <c:v>-9.3134335331453393</c:v>
                </c:pt>
                <c:pt idx="9">
                  <c:v>-9.3134335331453393</c:v>
                </c:pt>
                <c:pt idx="10">
                  <c:v>-9.3134335331453393</c:v>
                </c:pt>
                <c:pt idx="11">
                  <c:v>-9.3134335331453393</c:v>
                </c:pt>
                <c:pt idx="12">
                  <c:v>-9.3134335331453393</c:v>
                </c:pt>
                <c:pt idx="13">
                  <c:v>-9.3134335331453393</c:v>
                </c:pt>
                <c:pt idx="14">
                  <c:v>-9.3134335331453393</c:v>
                </c:pt>
                <c:pt idx="15">
                  <c:v>-9.3134335331453393</c:v>
                </c:pt>
                <c:pt idx="16">
                  <c:v>-9.3134335331453393</c:v>
                </c:pt>
                <c:pt idx="17">
                  <c:v>-9.3134335331453393</c:v>
                </c:pt>
                <c:pt idx="18">
                  <c:v>-9.3134335331453393</c:v>
                </c:pt>
                <c:pt idx="19">
                  <c:v>-9.3134335331453393</c:v>
                </c:pt>
                <c:pt idx="20">
                  <c:v>-9.3134335331453393</c:v>
                </c:pt>
                <c:pt idx="21">
                  <c:v>-9.3134335331453393</c:v>
                </c:pt>
                <c:pt idx="22">
                  <c:v>-9.3134335331453393</c:v>
                </c:pt>
                <c:pt idx="23">
                  <c:v>-9.3134335331453393</c:v>
                </c:pt>
                <c:pt idx="24">
                  <c:v>-9.3134335331453393</c:v>
                </c:pt>
                <c:pt idx="25">
                  <c:v>-9.3134335331453393</c:v>
                </c:pt>
                <c:pt idx="26">
                  <c:v>-9.3134335331453393</c:v>
                </c:pt>
                <c:pt idx="27">
                  <c:v>-9.3134335331453393</c:v>
                </c:pt>
                <c:pt idx="28">
                  <c:v>-9.3134335331453393</c:v>
                </c:pt>
                <c:pt idx="29">
                  <c:v>-9.3134335331453393</c:v>
                </c:pt>
                <c:pt idx="30">
                  <c:v>-9.3134335331453393</c:v>
                </c:pt>
                <c:pt idx="31">
                  <c:v>-9.3134335331453393</c:v>
                </c:pt>
                <c:pt idx="32">
                  <c:v>-9.3134335331453393</c:v>
                </c:pt>
                <c:pt idx="33">
                  <c:v>-9.3134335331453393</c:v>
                </c:pt>
                <c:pt idx="34">
                  <c:v>-9.3134335331453393</c:v>
                </c:pt>
                <c:pt idx="35">
                  <c:v>-9.3134335331453393</c:v>
                </c:pt>
                <c:pt idx="36">
                  <c:v>-9.3134335331453393</c:v>
                </c:pt>
                <c:pt idx="37">
                  <c:v>-9.3134335331453393</c:v>
                </c:pt>
                <c:pt idx="38">
                  <c:v>-9.3134335331453393</c:v>
                </c:pt>
                <c:pt idx="39">
                  <c:v>-9.3134335331453393</c:v>
                </c:pt>
                <c:pt idx="40">
                  <c:v>-9.3134335331453393</c:v>
                </c:pt>
                <c:pt idx="41">
                  <c:v>-9.3134335331453393</c:v>
                </c:pt>
                <c:pt idx="42">
                  <c:v>-9.3134335331453393</c:v>
                </c:pt>
                <c:pt idx="43">
                  <c:v>-9.3134335331453393</c:v>
                </c:pt>
                <c:pt idx="44">
                  <c:v>-9.3134335331453393</c:v>
                </c:pt>
                <c:pt idx="45">
                  <c:v>-9.3134335331453393</c:v>
                </c:pt>
                <c:pt idx="46">
                  <c:v>-9.3134335331453393</c:v>
                </c:pt>
                <c:pt idx="47">
                  <c:v>-9.3134335331453393</c:v>
                </c:pt>
                <c:pt idx="48">
                  <c:v>-9.3134335331453393</c:v>
                </c:pt>
                <c:pt idx="49">
                  <c:v>-9.3134335331453393</c:v>
                </c:pt>
                <c:pt idx="50">
                  <c:v>-9.3134335331453393</c:v>
                </c:pt>
                <c:pt idx="51">
                  <c:v>-9.3134335331453393</c:v>
                </c:pt>
                <c:pt idx="52">
                  <c:v>-9.3134335331453393</c:v>
                </c:pt>
                <c:pt idx="53">
                  <c:v>-9.3134335331453393</c:v>
                </c:pt>
                <c:pt idx="54">
                  <c:v>-9.3134335331453393</c:v>
                </c:pt>
                <c:pt idx="55">
                  <c:v>-9.3134335331453393</c:v>
                </c:pt>
                <c:pt idx="56">
                  <c:v>-9.3134335331453393</c:v>
                </c:pt>
                <c:pt idx="57">
                  <c:v>-9.3134335331453393</c:v>
                </c:pt>
                <c:pt idx="58">
                  <c:v>-9.3134335331453393</c:v>
                </c:pt>
                <c:pt idx="59">
                  <c:v>-9.3134335331453393</c:v>
                </c:pt>
                <c:pt idx="60">
                  <c:v>-9.3134335331453393</c:v>
                </c:pt>
                <c:pt idx="61">
                  <c:v>-9.3134335331453393</c:v>
                </c:pt>
                <c:pt idx="62">
                  <c:v>-9.3134335331453393</c:v>
                </c:pt>
                <c:pt idx="63">
                  <c:v>-9.3134335331453393</c:v>
                </c:pt>
                <c:pt idx="64">
                  <c:v>-9.3134335331453393</c:v>
                </c:pt>
                <c:pt idx="65">
                  <c:v>-9.3134335331453393</c:v>
                </c:pt>
                <c:pt idx="66">
                  <c:v>-9.3134335331453393</c:v>
                </c:pt>
                <c:pt idx="67">
                  <c:v>-9.3134335331453393</c:v>
                </c:pt>
                <c:pt idx="68">
                  <c:v>-9.3134335331453393</c:v>
                </c:pt>
                <c:pt idx="69">
                  <c:v>-9.3134335331453393</c:v>
                </c:pt>
                <c:pt idx="70">
                  <c:v>-9.3134335331453393</c:v>
                </c:pt>
                <c:pt idx="71">
                  <c:v>-9.3134335331453393</c:v>
                </c:pt>
                <c:pt idx="72">
                  <c:v>-9.3134335331453393</c:v>
                </c:pt>
                <c:pt idx="73">
                  <c:v>-9.3134335331453393</c:v>
                </c:pt>
                <c:pt idx="74">
                  <c:v>-9.3134335331453393</c:v>
                </c:pt>
                <c:pt idx="75">
                  <c:v>-9.3134335331453393</c:v>
                </c:pt>
                <c:pt idx="76">
                  <c:v>-9.3134335331453393</c:v>
                </c:pt>
                <c:pt idx="77">
                  <c:v>-9.3134335331453393</c:v>
                </c:pt>
                <c:pt idx="78">
                  <c:v>-9.3134335331453393</c:v>
                </c:pt>
                <c:pt idx="79">
                  <c:v>-9.3134335331453393</c:v>
                </c:pt>
                <c:pt idx="80">
                  <c:v>-9.3134335331453393</c:v>
                </c:pt>
                <c:pt idx="81">
                  <c:v>-9.3134335331453393</c:v>
                </c:pt>
                <c:pt idx="82">
                  <c:v>-9.3134335331453393</c:v>
                </c:pt>
                <c:pt idx="83">
                  <c:v>-9.3134335331453393</c:v>
                </c:pt>
                <c:pt idx="84">
                  <c:v>-9.3134335331453393</c:v>
                </c:pt>
                <c:pt idx="85">
                  <c:v>-9.3134335331453393</c:v>
                </c:pt>
                <c:pt idx="86">
                  <c:v>-9.3134335331453393</c:v>
                </c:pt>
                <c:pt idx="87">
                  <c:v>-9.3134335331453393</c:v>
                </c:pt>
                <c:pt idx="88">
                  <c:v>-9.3134335331453393</c:v>
                </c:pt>
                <c:pt idx="89">
                  <c:v>-9.3134335331453393</c:v>
                </c:pt>
                <c:pt idx="90">
                  <c:v>-9.3134335331453393</c:v>
                </c:pt>
                <c:pt idx="91">
                  <c:v>-9.3134335331453393</c:v>
                </c:pt>
                <c:pt idx="92">
                  <c:v>-9.3134335331453393</c:v>
                </c:pt>
                <c:pt idx="93">
                  <c:v>-9.3134335331453393</c:v>
                </c:pt>
                <c:pt idx="94">
                  <c:v>-9.3134335331453393</c:v>
                </c:pt>
                <c:pt idx="95">
                  <c:v>-9.3134335331453393</c:v>
                </c:pt>
                <c:pt idx="96">
                  <c:v>-9.3134335331453393</c:v>
                </c:pt>
                <c:pt idx="97">
                  <c:v>-9.3134335331453393</c:v>
                </c:pt>
                <c:pt idx="98">
                  <c:v>-9.3134335331453393</c:v>
                </c:pt>
                <c:pt idx="99">
                  <c:v>-9.3134335331453393</c:v>
                </c:pt>
                <c:pt idx="100">
                  <c:v>-9.3134335331453393</c:v>
                </c:pt>
                <c:pt idx="101">
                  <c:v>-9.3134335331453393</c:v>
                </c:pt>
                <c:pt idx="102">
                  <c:v>-9.3134335331453393</c:v>
                </c:pt>
                <c:pt idx="103">
                  <c:v>-9.3134335331453393</c:v>
                </c:pt>
                <c:pt idx="104">
                  <c:v>-9.3134335331453393</c:v>
                </c:pt>
                <c:pt idx="105">
                  <c:v>-9.3134335331453393</c:v>
                </c:pt>
                <c:pt idx="106">
                  <c:v>-9.3134335331453393</c:v>
                </c:pt>
                <c:pt idx="107">
                  <c:v>-9.3134335331453393</c:v>
                </c:pt>
                <c:pt idx="108">
                  <c:v>-9.3134335331453393</c:v>
                </c:pt>
                <c:pt idx="109">
                  <c:v>-9.3134335331453393</c:v>
                </c:pt>
                <c:pt idx="110">
                  <c:v>-9.3134335331453393</c:v>
                </c:pt>
                <c:pt idx="111">
                  <c:v>-9.3134335331453393</c:v>
                </c:pt>
                <c:pt idx="112">
                  <c:v>-9.3134335331453393</c:v>
                </c:pt>
                <c:pt idx="113">
                  <c:v>-9.3134335331453393</c:v>
                </c:pt>
                <c:pt idx="114">
                  <c:v>-9.3134335331453393</c:v>
                </c:pt>
                <c:pt idx="115">
                  <c:v>-9.3134335331453393</c:v>
                </c:pt>
                <c:pt idx="116">
                  <c:v>-9.3134335331453393</c:v>
                </c:pt>
                <c:pt idx="117">
                  <c:v>-9.3134335331453393</c:v>
                </c:pt>
                <c:pt idx="118">
                  <c:v>-9.3134335331453393</c:v>
                </c:pt>
                <c:pt idx="119">
                  <c:v>-9.3134335331453393</c:v>
                </c:pt>
                <c:pt idx="120">
                  <c:v>-9.3134335331453393</c:v>
                </c:pt>
                <c:pt idx="121">
                  <c:v>-9.3134335331453393</c:v>
                </c:pt>
                <c:pt idx="122">
                  <c:v>-9.3134335331453393</c:v>
                </c:pt>
                <c:pt idx="123">
                  <c:v>-9.3134335331453393</c:v>
                </c:pt>
                <c:pt idx="124">
                  <c:v>-9.3134335331453393</c:v>
                </c:pt>
                <c:pt idx="125">
                  <c:v>-9.3134335331453393</c:v>
                </c:pt>
                <c:pt idx="126">
                  <c:v>-9.3134335331453393</c:v>
                </c:pt>
                <c:pt idx="127">
                  <c:v>-9.3134335331453393</c:v>
                </c:pt>
                <c:pt idx="128">
                  <c:v>-9.3134335331453393</c:v>
                </c:pt>
                <c:pt idx="129">
                  <c:v>-9.3134335331453393</c:v>
                </c:pt>
                <c:pt idx="130">
                  <c:v>-9.3134335331453393</c:v>
                </c:pt>
                <c:pt idx="131">
                  <c:v>-9.3134335331453393</c:v>
                </c:pt>
                <c:pt idx="132">
                  <c:v>-9.3134335331453393</c:v>
                </c:pt>
                <c:pt idx="133">
                  <c:v>-9.3134335331453393</c:v>
                </c:pt>
                <c:pt idx="134">
                  <c:v>-9.3134335331453393</c:v>
                </c:pt>
                <c:pt idx="135">
                  <c:v>-9.3134335331453393</c:v>
                </c:pt>
                <c:pt idx="136">
                  <c:v>-9.3134335331453393</c:v>
                </c:pt>
                <c:pt idx="137">
                  <c:v>-9.3134335331453393</c:v>
                </c:pt>
                <c:pt idx="138">
                  <c:v>-9.3134335331453393</c:v>
                </c:pt>
                <c:pt idx="139">
                  <c:v>-9.3134335331453393</c:v>
                </c:pt>
                <c:pt idx="140">
                  <c:v>-9.3134335331453393</c:v>
                </c:pt>
                <c:pt idx="141">
                  <c:v>-9.3134335331453393</c:v>
                </c:pt>
                <c:pt idx="142">
                  <c:v>-9.3134335331453393</c:v>
                </c:pt>
                <c:pt idx="143">
                  <c:v>-9.3134335331453393</c:v>
                </c:pt>
                <c:pt idx="144">
                  <c:v>-9.3134335331453393</c:v>
                </c:pt>
                <c:pt idx="145">
                  <c:v>-9.3134335331453393</c:v>
                </c:pt>
                <c:pt idx="146">
                  <c:v>-9.3134335331453393</c:v>
                </c:pt>
                <c:pt idx="147">
                  <c:v>-9.3134335331453393</c:v>
                </c:pt>
                <c:pt idx="148">
                  <c:v>-9.3134335331453393</c:v>
                </c:pt>
                <c:pt idx="149">
                  <c:v>-9.3134335331453393</c:v>
                </c:pt>
                <c:pt idx="150">
                  <c:v>-9.3134335331453393</c:v>
                </c:pt>
                <c:pt idx="151">
                  <c:v>-9.3134335331453393</c:v>
                </c:pt>
                <c:pt idx="152">
                  <c:v>-9.3134335331453393</c:v>
                </c:pt>
                <c:pt idx="153">
                  <c:v>-9.3134335331453393</c:v>
                </c:pt>
                <c:pt idx="154">
                  <c:v>-9.3134335331453393</c:v>
                </c:pt>
                <c:pt idx="155">
                  <c:v>-9.3134335331453393</c:v>
                </c:pt>
                <c:pt idx="156">
                  <c:v>-9.3134335331453393</c:v>
                </c:pt>
                <c:pt idx="157">
                  <c:v>-9.3134335331453393</c:v>
                </c:pt>
                <c:pt idx="158">
                  <c:v>-9.3134335331453393</c:v>
                </c:pt>
                <c:pt idx="159">
                  <c:v>-9.3134335331453393</c:v>
                </c:pt>
                <c:pt idx="160">
                  <c:v>-9.3134335331453393</c:v>
                </c:pt>
                <c:pt idx="161">
                  <c:v>-9.3134335331453393</c:v>
                </c:pt>
                <c:pt idx="162">
                  <c:v>-9.3134335331453393</c:v>
                </c:pt>
                <c:pt idx="163">
                  <c:v>-9.3134335331453393</c:v>
                </c:pt>
                <c:pt idx="164">
                  <c:v>-9.3134335331453393</c:v>
                </c:pt>
                <c:pt idx="165">
                  <c:v>-9.3134335331453393</c:v>
                </c:pt>
                <c:pt idx="166">
                  <c:v>-9.3134335331453393</c:v>
                </c:pt>
                <c:pt idx="167">
                  <c:v>-9.3134335331453393</c:v>
                </c:pt>
                <c:pt idx="168">
                  <c:v>-9.3134335331453393</c:v>
                </c:pt>
                <c:pt idx="169">
                  <c:v>-9.3134335331453393</c:v>
                </c:pt>
                <c:pt idx="170">
                  <c:v>-9.3134335331453393</c:v>
                </c:pt>
                <c:pt idx="171">
                  <c:v>-9.3134335331453393</c:v>
                </c:pt>
                <c:pt idx="172">
                  <c:v>-9.3134335331453393</c:v>
                </c:pt>
                <c:pt idx="173">
                  <c:v>-9.3134335331453393</c:v>
                </c:pt>
                <c:pt idx="174">
                  <c:v>-9.3134335331453393</c:v>
                </c:pt>
                <c:pt idx="175">
                  <c:v>-9.3134335331453393</c:v>
                </c:pt>
                <c:pt idx="176">
                  <c:v>-9.3134335331453393</c:v>
                </c:pt>
                <c:pt idx="177">
                  <c:v>-9.3134335331453393</c:v>
                </c:pt>
                <c:pt idx="178">
                  <c:v>-9.3134335331453393</c:v>
                </c:pt>
                <c:pt idx="179">
                  <c:v>-9.3134335331453393</c:v>
                </c:pt>
                <c:pt idx="180">
                  <c:v>-9.3134335331453393</c:v>
                </c:pt>
                <c:pt idx="181">
                  <c:v>-9.3134335331453393</c:v>
                </c:pt>
                <c:pt idx="182">
                  <c:v>-9.3134335331453393</c:v>
                </c:pt>
                <c:pt idx="183">
                  <c:v>-9.3134335331453393</c:v>
                </c:pt>
                <c:pt idx="184">
                  <c:v>-9.3134335331453393</c:v>
                </c:pt>
                <c:pt idx="185">
                  <c:v>-9.3134335331453393</c:v>
                </c:pt>
                <c:pt idx="186">
                  <c:v>-9.3134335331453393</c:v>
                </c:pt>
                <c:pt idx="187">
                  <c:v>-9.3134335331453393</c:v>
                </c:pt>
                <c:pt idx="188">
                  <c:v>-9.3134335331453393</c:v>
                </c:pt>
                <c:pt idx="189">
                  <c:v>-9.3134335331453393</c:v>
                </c:pt>
                <c:pt idx="190">
                  <c:v>-9.3134335331453393</c:v>
                </c:pt>
                <c:pt idx="191">
                  <c:v>-9.3134335331453393</c:v>
                </c:pt>
                <c:pt idx="192">
                  <c:v>-9.3134335331453393</c:v>
                </c:pt>
                <c:pt idx="193">
                  <c:v>-9.3134335331453393</c:v>
                </c:pt>
                <c:pt idx="194">
                  <c:v>-9.3134335331453393</c:v>
                </c:pt>
                <c:pt idx="195">
                  <c:v>-9.3134335331453393</c:v>
                </c:pt>
                <c:pt idx="196">
                  <c:v>-9.3134335331453393</c:v>
                </c:pt>
                <c:pt idx="197">
                  <c:v>-9.3134335331453393</c:v>
                </c:pt>
                <c:pt idx="198">
                  <c:v>-9.3134335331453393</c:v>
                </c:pt>
                <c:pt idx="199">
                  <c:v>-9.3134335331453393</c:v>
                </c:pt>
                <c:pt idx="200">
                  <c:v>-9.3134335331453393</c:v>
                </c:pt>
                <c:pt idx="201">
                  <c:v>-9.3134335331453393</c:v>
                </c:pt>
                <c:pt idx="202">
                  <c:v>-9.3134335331453393</c:v>
                </c:pt>
                <c:pt idx="203">
                  <c:v>-9.3134335331453393</c:v>
                </c:pt>
                <c:pt idx="204">
                  <c:v>-9.3134335331453393</c:v>
                </c:pt>
                <c:pt idx="205">
                  <c:v>-9.3134335331453393</c:v>
                </c:pt>
                <c:pt idx="206">
                  <c:v>-9.3134335331453393</c:v>
                </c:pt>
                <c:pt idx="207">
                  <c:v>-9.3134335331453393</c:v>
                </c:pt>
                <c:pt idx="208">
                  <c:v>-9.3134335331453393</c:v>
                </c:pt>
                <c:pt idx="209">
                  <c:v>-9.3134335331453393</c:v>
                </c:pt>
                <c:pt idx="210">
                  <c:v>-9.3134335331453393</c:v>
                </c:pt>
                <c:pt idx="211">
                  <c:v>-9.3134335331453393</c:v>
                </c:pt>
                <c:pt idx="212">
                  <c:v>-9.3134335331453393</c:v>
                </c:pt>
                <c:pt idx="213">
                  <c:v>-9.3134335331453393</c:v>
                </c:pt>
                <c:pt idx="214">
                  <c:v>-9.3134335331453393</c:v>
                </c:pt>
                <c:pt idx="215">
                  <c:v>-9.3134335331453393</c:v>
                </c:pt>
                <c:pt idx="216">
                  <c:v>-9.3134335331453393</c:v>
                </c:pt>
                <c:pt idx="217">
                  <c:v>-9.3134335331453393</c:v>
                </c:pt>
                <c:pt idx="218">
                  <c:v>-9.3134335331453393</c:v>
                </c:pt>
                <c:pt idx="219">
                  <c:v>-9.3134335331453393</c:v>
                </c:pt>
                <c:pt idx="220">
                  <c:v>-9.3134335331453393</c:v>
                </c:pt>
                <c:pt idx="221">
                  <c:v>-9.3134335331453393</c:v>
                </c:pt>
                <c:pt idx="222">
                  <c:v>-9.3134335331453393</c:v>
                </c:pt>
                <c:pt idx="223">
                  <c:v>-9.3134335331453393</c:v>
                </c:pt>
                <c:pt idx="224">
                  <c:v>-9.3134335331453393</c:v>
                </c:pt>
                <c:pt idx="225">
                  <c:v>-9.3134335331453393</c:v>
                </c:pt>
                <c:pt idx="226">
                  <c:v>-9.3134335331453393</c:v>
                </c:pt>
                <c:pt idx="227">
                  <c:v>-9.3134335331453393</c:v>
                </c:pt>
                <c:pt idx="228">
                  <c:v>-9.3134335331453393</c:v>
                </c:pt>
                <c:pt idx="229">
                  <c:v>-9.3134335331453393</c:v>
                </c:pt>
                <c:pt idx="230">
                  <c:v>-9.3134335331453393</c:v>
                </c:pt>
                <c:pt idx="231">
                  <c:v>-9.3134335331453393</c:v>
                </c:pt>
                <c:pt idx="232">
                  <c:v>-9.3134335331453393</c:v>
                </c:pt>
                <c:pt idx="233">
                  <c:v>-9.3134335331453393</c:v>
                </c:pt>
                <c:pt idx="234">
                  <c:v>-9.3134335331453393</c:v>
                </c:pt>
                <c:pt idx="235">
                  <c:v>-9.3134335331453393</c:v>
                </c:pt>
                <c:pt idx="236">
                  <c:v>-9.3134335331453393</c:v>
                </c:pt>
                <c:pt idx="237">
                  <c:v>-9.3134335331453393</c:v>
                </c:pt>
                <c:pt idx="238">
                  <c:v>-9.3134335331453393</c:v>
                </c:pt>
                <c:pt idx="239">
                  <c:v>-9.3134335331453393</c:v>
                </c:pt>
                <c:pt idx="240">
                  <c:v>-9.3134335331453393</c:v>
                </c:pt>
                <c:pt idx="241">
                  <c:v>-9.3134335331453393</c:v>
                </c:pt>
                <c:pt idx="242">
                  <c:v>-9.3134335331453393</c:v>
                </c:pt>
                <c:pt idx="243">
                  <c:v>-9.3134335331453393</c:v>
                </c:pt>
                <c:pt idx="244">
                  <c:v>-9.3134335331453393</c:v>
                </c:pt>
                <c:pt idx="245">
                  <c:v>-9.3134335331453393</c:v>
                </c:pt>
                <c:pt idx="246">
                  <c:v>-9.3134335331453393</c:v>
                </c:pt>
                <c:pt idx="247">
                  <c:v>-9.3134335331453393</c:v>
                </c:pt>
                <c:pt idx="248">
                  <c:v>-9.3134335331453393</c:v>
                </c:pt>
                <c:pt idx="249">
                  <c:v>-9.3134335331453393</c:v>
                </c:pt>
                <c:pt idx="250">
                  <c:v>-9.3134335331453393</c:v>
                </c:pt>
                <c:pt idx="251">
                  <c:v>-9.3134335331453393</c:v>
                </c:pt>
                <c:pt idx="252">
                  <c:v>-9.3134335331453393</c:v>
                </c:pt>
                <c:pt idx="253">
                  <c:v>-9.3134335331453393</c:v>
                </c:pt>
                <c:pt idx="254">
                  <c:v>-9.3134335331453393</c:v>
                </c:pt>
                <c:pt idx="255">
                  <c:v>-9.3134335331453393</c:v>
                </c:pt>
                <c:pt idx="256">
                  <c:v>-9.3134335331453393</c:v>
                </c:pt>
                <c:pt idx="257">
                  <c:v>-9.3134335331453393</c:v>
                </c:pt>
                <c:pt idx="258">
                  <c:v>-9.3134335331453393</c:v>
                </c:pt>
                <c:pt idx="259">
                  <c:v>-9.3134335331453393</c:v>
                </c:pt>
                <c:pt idx="260">
                  <c:v>-9.3134335331453393</c:v>
                </c:pt>
                <c:pt idx="261">
                  <c:v>-9.3134335331453393</c:v>
                </c:pt>
                <c:pt idx="262">
                  <c:v>-9.3134335331453393</c:v>
                </c:pt>
                <c:pt idx="263">
                  <c:v>-9.3134335331453393</c:v>
                </c:pt>
                <c:pt idx="264">
                  <c:v>-9.3134335331453393</c:v>
                </c:pt>
                <c:pt idx="265">
                  <c:v>-9.3134335331453393</c:v>
                </c:pt>
                <c:pt idx="266">
                  <c:v>-9.3134335331453393</c:v>
                </c:pt>
                <c:pt idx="267">
                  <c:v>-9.3134335331453393</c:v>
                </c:pt>
                <c:pt idx="268">
                  <c:v>-9.3134335331453393</c:v>
                </c:pt>
                <c:pt idx="269">
                  <c:v>-9.3134335331453393</c:v>
                </c:pt>
                <c:pt idx="270">
                  <c:v>-9.3134335331453393</c:v>
                </c:pt>
                <c:pt idx="271">
                  <c:v>-9.3134335331453393</c:v>
                </c:pt>
                <c:pt idx="272">
                  <c:v>-9.3134335331453393</c:v>
                </c:pt>
                <c:pt idx="273">
                  <c:v>-9.3134335331453393</c:v>
                </c:pt>
                <c:pt idx="274">
                  <c:v>-9.3134335331453393</c:v>
                </c:pt>
                <c:pt idx="275">
                  <c:v>-9.3134335331453393</c:v>
                </c:pt>
                <c:pt idx="276">
                  <c:v>-9.3134335331453393</c:v>
                </c:pt>
                <c:pt idx="277">
                  <c:v>-9.3134335331453393</c:v>
                </c:pt>
                <c:pt idx="278">
                  <c:v>-9.3134335331453393</c:v>
                </c:pt>
                <c:pt idx="279">
                  <c:v>-9.3134335331453393</c:v>
                </c:pt>
                <c:pt idx="280">
                  <c:v>-9.3134335331453393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94"/>
  <sheetViews>
    <sheetView tabSelected="1" zoomScaleNormal="100" workbookViewId="0">
      <pane xSplit="1" ySplit="6" topLeftCell="B274" activePane="bottomRight" state="frozen"/>
      <selection activeCell="A257" sqref="A257:A260"/>
      <selection pane="topRight" activeCell="A257" sqref="A257:A260"/>
      <selection pane="bottomLeft" activeCell="A257" sqref="A257:A260"/>
      <selection pane="bottomRight" activeCell="F288" sqref="F288"/>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G7" s="3"/>
      <c r="AA7" s="42">
        <v>37641</v>
      </c>
      <c r="AB7" s="37">
        <f t="shared" ref="AB7:AB70" si="0">AVERAGE(B$7:B$282)</f>
        <v>-17.651216095718631</v>
      </c>
      <c r="AC7" s="37">
        <f t="shared" ref="AC7:AC70" si="1">AVERAGE(C$7:C$282)</f>
        <v>32.028727179319652</v>
      </c>
      <c r="AD7" s="37">
        <f t="shared" ref="AD7:AD70" si="2">AVERAGE(D$7:D$282)</f>
        <v>-3.1401649330255923</v>
      </c>
      <c r="AE7" s="37">
        <f t="shared" ref="AE7:AE70" si="3">AVERAGE(E$7:E$282)</f>
        <v>-9.3134335331453393</v>
      </c>
      <c r="AF7" s="37">
        <f t="shared" ref="AF7:AF70" si="4">AVERAGE(F$7:F$282)</f>
        <v>-15.530573482064977</v>
      </c>
    </row>
    <row r="8" spans="1:33" x14ac:dyDescent="0.25">
      <c r="A8" s="43">
        <v>37672</v>
      </c>
      <c r="B8" s="7">
        <v>-26</v>
      </c>
      <c r="C8" s="7">
        <v>49</v>
      </c>
      <c r="D8" s="7">
        <v>1</v>
      </c>
      <c r="E8" s="7">
        <v>-6</v>
      </c>
      <c r="F8" s="7">
        <v>-20</v>
      </c>
      <c r="AA8" s="42">
        <v>37672</v>
      </c>
      <c r="AB8" s="37">
        <f t="shared" si="0"/>
        <v>-17.651216095718631</v>
      </c>
      <c r="AC8" s="37">
        <f t="shared" si="1"/>
        <v>32.028727179319652</v>
      </c>
      <c r="AD8" s="37">
        <f t="shared" si="2"/>
        <v>-3.1401649330255923</v>
      </c>
      <c r="AE8" s="37">
        <f t="shared" si="3"/>
        <v>-9.3134335331453393</v>
      </c>
      <c r="AF8" s="37">
        <f t="shared" si="4"/>
        <v>-15.530573482064977</v>
      </c>
    </row>
    <row r="9" spans="1:33" x14ac:dyDescent="0.25">
      <c r="A9" s="43">
        <v>37700</v>
      </c>
      <c r="B9" s="7">
        <v>-28</v>
      </c>
      <c r="C9" s="7">
        <v>48</v>
      </c>
      <c r="D9" s="7">
        <v>0</v>
      </c>
      <c r="E9" s="7">
        <v>-10</v>
      </c>
      <c r="F9" s="7">
        <v>-22</v>
      </c>
      <c r="AA9" s="42">
        <v>37700</v>
      </c>
      <c r="AB9" s="37">
        <f t="shared" si="0"/>
        <v>-17.651216095718631</v>
      </c>
      <c r="AC9" s="37">
        <f t="shared" si="1"/>
        <v>32.028727179319652</v>
      </c>
      <c r="AD9" s="37">
        <f t="shared" si="2"/>
        <v>-3.1401649330255923</v>
      </c>
      <c r="AE9" s="37">
        <f t="shared" si="3"/>
        <v>-9.3134335331453393</v>
      </c>
      <c r="AF9" s="37">
        <f t="shared" si="4"/>
        <v>-15.530573482064977</v>
      </c>
    </row>
    <row r="10" spans="1:33" x14ac:dyDescent="0.25">
      <c r="A10" s="43">
        <v>37731</v>
      </c>
      <c r="B10" s="7">
        <v>-14</v>
      </c>
      <c r="C10" s="7">
        <v>44</v>
      </c>
      <c r="D10" s="7">
        <v>3</v>
      </c>
      <c r="E10" s="7">
        <v>0</v>
      </c>
      <c r="F10" s="7">
        <v>-14</v>
      </c>
      <c r="AA10" s="42">
        <v>37731</v>
      </c>
      <c r="AB10" s="37">
        <f t="shared" si="0"/>
        <v>-17.651216095718631</v>
      </c>
      <c r="AC10" s="37">
        <f t="shared" si="1"/>
        <v>32.028727179319652</v>
      </c>
      <c r="AD10" s="37">
        <f t="shared" si="2"/>
        <v>-3.1401649330255923</v>
      </c>
      <c r="AE10" s="37">
        <f t="shared" si="3"/>
        <v>-9.3134335331453393</v>
      </c>
      <c r="AF10" s="37">
        <f t="shared" si="4"/>
        <v>-15.530573482064977</v>
      </c>
    </row>
    <row r="11" spans="1:33" x14ac:dyDescent="0.25">
      <c r="A11" s="43">
        <v>37761</v>
      </c>
      <c r="B11" s="7">
        <v>-6</v>
      </c>
      <c r="C11" s="7">
        <v>45</v>
      </c>
      <c r="D11" s="7">
        <v>4</v>
      </c>
      <c r="E11" s="7">
        <v>-2</v>
      </c>
      <c r="F11" s="7">
        <v>-12</v>
      </c>
      <c r="AA11" s="42">
        <v>37761</v>
      </c>
      <c r="AB11" s="37">
        <f t="shared" si="0"/>
        <v>-17.651216095718631</v>
      </c>
      <c r="AC11" s="37">
        <f t="shared" si="1"/>
        <v>32.028727179319652</v>
      </c>
      <c r="AD11" s="37">
        <f t="shared" si="2"/>
        <v>-3.1401649330255923</v>
      </c>
      <c r="AE11" s="37">
        <f t="shared" si="3"/>
        <v>-9.3134335331453393</v>
      </c>
      <c r="AF11" s="37">
        <f t="shared" si="4"/>
        <v>-15.530573482064977</v>
      </c>
    </row>
    <row r="12" spans="1:33" x14ac:dyDescent="0.25">
      <c r="A12" s="43">
        <v>37792</v>
      </c>
      <c r="B12" s="7">
        <v>-11</v>
      </c>
      <c r="C12" s="7">
        <v>46</v>
      </c>
      <c r="D12" s="7">
        <v>2</v>
      </c>
      <c r="E12" s="7">
        <v>-1</v>
      </c>
      <c r="F12" s="7">
        <v>-14</v>
      </c>
      <c r="AA12" s="42">
        <v>37792</v>
      </c>
      <c r="AB12" s="37">
        <f t="shared" si="0"/>
        <v>-17.651216095718631</v>
      </c>
      <c r="AC12" s="37">
        <f t="shared" si="1"/>
        <v>32.028727179319652</v>
      </c>
      <c r="AD12" s="37">
        <f t="shared" si="2"/>
        <v>-3.1401649330255923</v>
      </c>
      <c r="AE12" s="37">
        <f t="shared" si="3"/>
        <v>-9.3134335331453393</v>
      </c>
      <c r="AF12" s="37">
        <f t="shared" si="4"/>
        <v>-15.530573482064977</v>
      </c>
    </row>
    <row r="13" spans="1:33" x14ac:dyDescent="0.25">
      <c r="A13" s="43">
        <v>37822</v>
      </c>
      <c r="B13" s="7">
        <v>-6</v>
      </c>
      <c r="C13" s="7">
        <v>43</v>
      </c>
      <c r="D13" s="7">
        <v>3</v>
      </c>
      <c r="E13" s="7">
        <v>-4</v>
      </c>
      <c r="F13" s="7">
        <v>-13</v>
      </c>
      <c r="AA13" s="42">
        <v>37822</v>
      </c>
      <c r="AB13" s="37">
        <f t="shared" si="0"/>
        <v>-17.651216095718631</v>
      </c>
      <c r="AC13" s="37">
        <f t="shared" si="1"/>
        <v>32.028727179319652</v>
      </c>
      <c r="AD13" s="37">
        <f t="shared" si="2"/>
        <v>-3.1401649330255923</v>
      </c>
      <c r="AE13" s="37">
        <f t="shared" si="3"/>
        <v>-9.3134335331453393</v>
      </c>
      <c r="AF13" s="37">
        <f t="shared" si="4"/>
        <v>-15.530573482064977</v>
      </c>
    </row>
    <row r="14" spans="1:33" x14ac:dyDescent="0.25">
      <c r="A14" s="43">
        <v>37853</v>
      </c>
      <c r="B14" s="7">
        <v>-7</v>
      </c>
      <c r="C14" s="7">
        <v>45</v>
      </c>
      <c r="D14" s="7">
        <v>2</v>
      </c>
      <c r="E14" s="7">
        <v>0</v>
      </c>
      <c r="F14" s="7">
        <v>-12</v>
      </c>
      <c r="AA14" s="42">
        <v>37853</v>
      </c>
      <c r="AB14" s="37">
        <f t="shared" si="0"/>
        <v>-17.651216095718631</v>
      </c>
      <c r="AC14" s="37">
        <f t="shared" si="1"/>
        <v>32.028727179319652</v>
      </c>
      <c r="AD14" s="37">
        <f t="shared" si="2"/>
        <v>-3.1401649330255923</v>
      </c>
      <c r="AE14" s="37">
        <f t="shared" si="3"/>
        <v>-9.3134335331453393</v>
      </c>
      <c r="AF14" s="37">
        <f t="shared" si="4"/>
        <v>-15.530573482064977</v>
      </c>
    </row>
    <row r="15" spans="1:33" x14ac:dyDescent="0.25">
      <c r="A15" s="43">
        <v>37884</v>
      </c>
      <c r="B15" s="7">
        <v>-3</v>
      </c>
      <c r="C15" s="7">
        <v>40</v>
      </c>
      <c r="D15" s="7">
        <v>2</v>
      </c>
      <c r="E15" s="7">
        <v>-2</v>
      </c>
      <c r="F15" s="7">
        <v>-11</v>
      </c>
      <c r="AA15" s="42">
        <v>37884</v>
      </c>
      <c r="AB15" s="37">
        <f t="shared" si="0"/>
        <v>-17.651216095718631</v>
      </c>
      <c r="AC15" s="37">
        <f t="shared" si="1"/>
        <v>32.028727179319652</v>
      </c>
      <c r="AD15" s="37">
        <f t="shared" si="2"/>
        <v>-3.1401649330255923</v>
      </c>
      <c r="AE15" s="37">
        <f t="shared" si="3"/>
        <v>-9.3134335331453393</v>
      </c>
      <c r="AF15" s="37">
        <f t="shared" si="4"/>
        <v>-15.530573482064977</v>
      </c>
    </row>
    <row r="16" spans="1:33" x14ac:dyDescent="0.25">
      <c r="A16" s="43">
        <v>37914</v>
      </c>
      <c r="B16" s="7">
        <v>-8</v>
      </c>
      <c r="C16" s="7">
        <v>49</v>
      </c>
      <c r="D16" s="7">
        <v>4</v>
      </c>
      <c r="E16" s="7">
        <v>-3</v>
      </c>
      <c r="F16" s="7">
        <v>-14</v>
      </c>
      <c r="AA16" s="42">
        <v>37914</v>
      </c>
      <c r="AB16" s="37">
        <f t="shared" si="0"/>
        <v>-17.651216095718631</v>
      </c>
      <c r="AC16" s="37">
        <f t="shared" si="1"/>
        <v>32.028727179319652</v>
      </c>
      <c r="AD16" s="37">
        <f t="shared" si="2"/>
        <v>-3.1401649330255923</v>
      </c>
      <c r="AE16" s="37">
        <f t="shared" si="3"/>
        <v>-9.3134335331453393</v>
      </c>
      <c r="AF16" s="37">
        <f t="shared" si="4"/>
        <v>-15.530573482064977</v>
      </c>
    </row>
    <row r="17" spans="1:32" x14ac:dyDescent="0.25">
      <c r="A17" s="43">
        <v>37945</v>
      </c>
      <c r="B17" s="7">
        <v>3</v>
      </c>
      <c r="C17" s="7">
        <v>38</v>
      </c>
      <c r="D17" s="7">
        <v>4</v>
      </c>
      <c r="E17" s="7">
        <v>2</v>
      </c>
      <c r="F17" s="7">
        <v>-7</v>
      </c>
      <c r="AA17" s="42">
        <v>37945</v>
      </c>
      <c r="AB17" s="37">
        <f t="shared" si="0"/>
        <v>-17.651216095718631</v>
      </c>
      <c r="AC17" s="37">
        <f t="shared" si="1"/>
        <v>32.028727179319652</v>
      </c>
      <c r="AD17" s="37">
        <f t="shared" si="2"/>
        <v>-3.1401649330255923</v>
      </c>
      <c r="AE17" s="37">
        <f t="shared" si="3"/>
        <v>-9.3134335331453393</v>
      </c>
      <c r="AF17" s="37">
        <f t="shared" si="4"/>
        <v>-15.530573482064977</v>
      </c>
    </row>
    <row r="18" spans="1:32" x14ac:dyDescent="0.25">
      <c r="A18" s="43">
        <v>37975</v>
      </c>
      <c r="B18" s="7">
        <v>-4</v>
      </c>
      <c r="C18" s="7">
        <v>38</v>
      </c>
      <c r="D18" s="7">
        <v>3</v>
      </c>
      <c r="E18" s="7">
        <v>-3</v>
      </c>
      <c r="F18" s="7">
        <v>-11</v>
      </c>
      <c r="AA18" s="42">
        <v>37975</v>
      </c>
      <c r="AB18" s="37">
        <f t="shared" si="0"/>
        <v>-17.651216095718631</v>
      </c>
      <c r="AC18" s="37">
        <f t="shared" si="1"/>
        <v>32.028727179319652</v>
      </c>
      <c r="AD18" s="37">
        <f t="shared" si="2"/>
        <v>-3.1401649330255923</v>
      </c>
      <c r="AE18" s="37">
        <f t="shared" si="3"/>
        <v>-9.3134335331453393</v>
      </c>
      <c r="AF18" s="37">
        <f t="shared" si="4"/>
        <v>-15.530573482064977</v>
      </c>
    </row>
    <row r="19" spans="1:32" x14ac:dyDescent="0.25">
      <c r="A19" s="43">
        <v>38006</v>
      </c>
      <c r="B19" s="7">
        <v>-2</v>
      </c>
      <c r="C19" s="7">
        <v>39</v>
      </c>
      <c r="D19" s="7">
        <v>4</v>
      </c>
      <c r="E19" s="7">
        <v>-7</v>
      </c>
      <c r="F19" s="7">
        <v>-11</v>
      </c>
      <c r="AA19" s="42">
        <v>38006</v>
      </c>
      <c r="AB19" s="37">
        <f t="shared" si="0"/>
        <v>-17.651216095718631</v>
      </c>
      <c r="AC19" s="37">
        <f t="shared" si="1"/>
        <v>32.028727179319652</v>
      </c>
      <c r="AD19" s="37">
        <f t="shared" si="2"/>
        <v>-3.1401649330255923</v>
      </c>
      <c r="AE19" s="37">
        <f t="shared" si="3"/>
        <v>-9.3134335331453393</v>
      </c>
      <c r="AF19" s="37">
        <f t="shared" si="4"/>
        <v>-15.530573482064977</v>
      </c>
    </row>
    <row r="20" spans="1:32" x14ac:dyDescent="0.25">
      <c r="A20" s="43">
        <v>38037</v>
      </c>
      <c r="B20" s="7">
        <v>2</v>
      </c>
      <c r="C20" s="7">
        <v>42</v>
      </c>
      <c r="D20" s="7">
        <v>6</v>
      </c>
      <c r="E20" s="7">
        <v>-3</v>
      </c>
      <c r="F20" s="7">
        <v>-9</v>
      </c>
      <c r="AA20" s="42">
        <v>38037</v>
      </c>
      <c r="AB20" s="37">
        <f t="shared" si="0"/>
        <v>-17.651216095718631</v>
      </c>
      <c r="AC20" s="37">
        <f t="shared" si="1"/>
        <v>32.028727179319652</v>
      </c>
      <c r="AD20" s="37">
        <f t="shared" si="2"/>
        <v>-3.1401649330255923</v>
      </c>
      <c r="AE20" s="37">
        <f t="shared" si="3"/>
        <v>-9.3134335331453393</v>
      </c>
      <c r="AF20" s="37">
        <f t="shared" si="4"/>
        <v>-15.530573482064977</v>
      </c>
    </row>
    <row r="21" spans="1:32" x14ac:dyDescent="0.25">
      <c r="A21" s="43">
        <v>38066</v>
      </c>
      <c r="B21" s="7">
        <v>-2</v>
      </c>
      <c r="C21" s="7">
        <v>40</v>
      </c>
      <c r="D21" s="7">
        <v>3</v>
      </c>
      <c r="E21" s="7">
        <v>1</v>
      </c>
      <c r="F21" s="7">
        <v>-9</v>
      </c>
      <c r="AA21" s="42">
        <v>38066</v>
      </c>
      <c r="AB21" s="37">
        <f t="shared" si="0"/>
        <v>-17.651216095718631</v>
      </c>
      <c r="AC21" s="37">
        <f t="shared" si="1"/>
        <v>32.028727179319652</v>
      </c>
      <c r="AD21" s="37">
        <f t="shared" si="2"/>
        <v>-3.1401649330255923</v>
      </c>
      <c r="AE21" s="37">
        <f t="shared" si="3"/>
        <v>-9.3134335331453393</v>
      </c>
      <c r="AF21" s="37">
        <f t="shared" si="4"/>
        <v>-15.530573482064977</v>
      </c>
    </row>
    <row r="22" spans="1:32" x14ac:dyDescent="0.25">
      <c r="A22" s="43">
        <v>38097</v>
      </c>
      <c r="B22" s="7">
        <v>-4</v>
      </c>
      <c r="C22" s="7">
        <v>43</v>
      </c>
      <c r="D22" s="7">
        <v>4</v>
      </c>
      <c r="E22" s="7">
        <v>-4</v>
      </c>
      <c r="F22" s="7">
        <v>-12</v>
      </c>
      <c r="AA22" s="42">
        <v>38097</v>
      </c>
      <c r="AB22" s="37">
        <f t="shared" si="0"/>
        <v>-17.651216095718631</v>
      </c>
      <c r="AC22" s="37">
        <f t="shared" si="1"/>
        <v>32.028727179319652</v>
      </c>
      <c r="AD22" s="37">
        <f t="shared" si="2"/>
        <v>-3.1401649330255923</v>
      </c>
      <c r="AE22" s="37">
        <f t="shared" si="3"/>
        <v>-9.3134335331453393</v>
      </c>
      <c r="AF22" s="37">
        <f t="shared" si="4"/>
        <v>-15.530573482064977</v>
      </c>
    </row>
    <row r="23" spans="1:32" x14ac:dyDescent="0.25">
      <c r="A23" s="43">
        <v>38127</v>
      </c>
      <c r="B23" s="7">
        <v>-7</v>
      </c>
      <c r="C23" s="7">
        <v>41</v>
      </c>
      <c r="D23" s="7">
        <v>3</v>
      </c>
      <c r="E23" s="7">
        <v>-1</v>
      </c>
      <c r="F23" s="7">
        <v>-11</v>
      </c>
      <c r="AA23" s="42">
        <v>38127</v>
      </c>
      <c r="AB23" s="37">
        <f t="shared" si="0"/>
        <v>-17.651216095718631</v>
      </c>
      <c r="AC23" s="37">
        <f t="shared" si="1"/>
        <v>32.028727179319652</v>
      </c>
      <c r="AD23" s="37">
        <f t="shared" si="2"/>
        <v>-3.1401649330255923</v>
      </c>
      <c r="AE23" s="37">
        <f t="shared" si="3"/>
        <v>-9.3134335331453393</v>
      </c>
      <c r="AF23" s="37">
        <f t="shared" si="4"/>
        <v>-15.530573482064977</v>
      </c>
    </row>
    <row r="24" spans="1:32" x14ac:dyDescent="0.25">
      <c r="A24" s="43">
        <v>38158</v>
      </c>
      <c r="B24" s="7">
        <v>0</v>
      </c>
      <c r="C24" s="7">
        <v>39</v>
      </c>
      <c r="D24" s="7">
        <v>6</v>
      </c>
      <c r="E24" s="7">
        <v>-2</v>
      </c>
      <c r="F24" s="7">
        <v>-8</v>
      </c>
      <c r="AA24" s="42">
        <v>38158</v>
      </c>
      <c r="AB24" s="37">
        <f t="shared" si="0"/>
        <v>-17.651216095718631</v>
      </c>
      <c r="AC24" s="37">
        <f t="shared" si="1"/>
        <v>32.028727179319652</v>
      </c>
      <c r="AD24" s="37">
        <f t="shared" si="2"/>
        <v>-3.1401649330255923</v>
      </c>
      <c r="AE24" s="37">
        <f t="shared" si="3"/>
        <v>-9.3134335331453393</v>
      </c>
      <c r="AF24" s="37">
        <f t="shared" si="4"/>
        <v>-15.530573482064977</v>
      </c>
    </row>
    <row r="25" spans="1:32" x14ac:dyDescent="0.25">
      <c r="A25" s="43">
        <v>38188</v>
      </c>
      <c r="B25" s="7">
        <v>-6</v>
      </c>
      <c r="C25" s="7">
        <v>35</v>
      </c>
      <c r="D25" s="7">
        <v>3</v>
      </c>
      <c r="E25" s="7">
        <v>-5</v>
      </c>
      <c r="F25" s="7">
        <v>-11</v>
      </c>
      <c r="AA25" s="42">
        <v>38188</v>
      </c>
      <c r="AB25" s="37">
        <f t="shared" si="0"/>
        <v>-17.651216095718631</v>
      </c>
      <c r="AC25" s="37">
        <f t="shared" si="1"/>
        <v>32.028727179319652</v>
      </c>
      <c r="AD25" s="37">
        <f t="shared" si="2"/>
        <v>-3.1401649330255923</v>
      </c>
      <c r="AE25" s="37">
        <f t="shared" si="3"/>
        <v>-9.3134335331453393</v>
      </c>
      <c r="AF25" s="37">
        <f t="shared" si="4"/>
        <v>-15.530573482064977</v>
      </c>
    </row>
    <row r="26" spans="1:32" x14ac:dyDescent="0.25">
      <c r="A26" s="43">
        <v>38219</v>
      </c>
      <c r="B26" s="7">
        <v>-3</v>
      </c>
      <c r="C26" s="7">
        <v>38</v>
      </c>
      <c r="D26" s="7">
        <v>5</v>
      </c>
      <c r="E26" s="7">
        <v>3</v>
      </c>
      <c r="F26" s="7">
        <v>-8</v>
      </c>
      <c r="AA26" s="42">
        <v>38219</v>
      </c>
      <c r="AB26" s="37">
        <f t="shared" si="0"/>
        <v>-17.651216095718631</v>
      </c>
      <c r="AC26" s="37">
        <f t="shared" si="1"/>
        <v>32.028727179319652</v>
      </c>
      <c r="AD26" s="37">
        <f t="shared" si="2"/>
        <v>-3.1401649330255923</v>
      </c>
      <c r="AE26" s="37">
        <f t="shared" si="3"/>
        <v>-9.3134335331453393</v>
      </c>
      <c r="AF26" s="37">
        <f t="shared" si="4"/>
        <v>-15.530573482064977</v>
      </c>
    </row>
    <row r="27" spans="1:32" x14ac:dyDescent="0.25">
      <c r="A27" s="43">
        <v>38250</v>
      </c>
      <c r="B27" s="7">
        <v>-5</v>
      </c>
      <c r="C27" s="7">
        <v>44</v>
      </c>
      <c r="D27" s="7">
        <v>4</v>
      </c>
      <c r="E27" s="7">
        <v>-3</v>
      </c>
      <c r="F27" s="7">
        <v>-12</v>
      </c>
      <c r="AA27" s="42">
        <v>38250</v>
      </c>
      <c r="AB27" s="37">
        <f t="shared" si="0"/>
        <v>-17.651216095718631</v>
      </c>
      <c r="AC27" s="37">
        <f t="shared" si="1"/>
        <v>32.028727179319652</v>
      </c>
      <c r="AD27" s="37">
        <f t="shared" si="2"/>
        <v>-3.1401649330255923</v>
      </c>
      <c r="AE27" s="37">
        <f t="shared" si="3"/>
        <v>-9.3134335331453393</v>
      </c>
      <c r="AF27" s="37">
        <f t="shared" si="4"/>
        <v>-15.530573482064977</v>
      </c>
    </row>
    <row r="28" spans="1:32" x14ac:dyDescent="0.25">
      <c r="A28" s="43">
        <v>38280</v>
      </c>
      <c r="B28" s="7">
        <v>-14</v>
      </c>
      <c r="C28" s="7">
        <v>42</v>
      </c>
      <c r="D28" s="7">
        <v>4</v>
      </c>
      <c r="E28" s="7">
        <v>1</v>
      </c>
      <c r="F28" s="7">
        <v>-13</v>
      </c>
      <c r="AA28" s="42">
        <v>38280</v>
      </c>
      <c r="AB28" s="37">
        <f t="shared" si="0"/>
        <v>-17.651216095718631</v>
      </c>
      <c r="AC28" s="37">
        <f t="shared" si="1"/>
        <v>32.028727179319652</v>
      </c>
      <c r="AD28" s="37">
        <f t="shared" si="2"/>
        <v>-3.1401649330255923</v>
      </c>
      <c r="AE28" s="37">
        <f t="shared" si="3"/>
        <v>-9.3134335331453393</v>
      </c>
      <c r="AF28" s="37">
        <f t="shared" si="4"/>
        <v>-15.530573482064977</v>
      </c>
    </row>
    <row r="29" spans="1:32" x14ac:dyDescent="0.25">
      <c r="A29" s="43">
        <v>38311</v>
      </c>
      <c r="B29" s="7">
        <v>-11</v>
      </c>
      <c r="C29" s="7">
        <v>43</v>
      </c>
      <c r="D29" s="7">
        <v>2</v>
      </c>
      <c r="E29" s="7">
        <v>-6</v>
      </c>
      <c r="F29" s="7">
        <v>-14</v>
      </c>
      <c r="AA29" s="42">
        <v>38311</v>
      </c>
      <c r="AB29" s="37">
        <f t="shared" si="0"/>
        <v>-17.651216095718631</v>
      </c>
      <c r="AC29" s="37">
        <f t="shared" si="1"/>
        <v>32.028727179319652</v>
      </c>
      <c r="AD29" s="37">
        <f t="shared" si="2"/>
        <v>-3.1401649330255923</v>
      </c>
      <c r="AE29" s="37">
        <f t="shared" si="3"/>
        <v>-9.3134335331453393</v>
      </c>
      <c r="AF29" s="37">
        <f t="shared" si="4"/>
        <v>-15.530573482064977</v>
      </c>
    </row>
    <row r="30" spans="1:32" x14ac:dyDescent="0.25">
      <c r="A30" s="43">
        <v>38341</v>
      </c>
      <c r="B30" s="7">
        <v>-5</v>
      </c>
      <c r="C30" s="7">
        <v>37</v>
      </c>
      <c r="D30" s="7">
        <v>4</v>
      </c>
      <c r="E30" s="7">
        <v>-4</v>
      </c>
      <c r="F30" s="7">
        <v>-10</v>
      </c>
      <c r="AA30" s="42">
        <v>38341</v>
      </c>
      <c r="AB30" s="37">
        <f t="shared" si="0"/>
        <v>-17.651216095718631</v>
      </c>
      <c r="AC30" s="37">
        <f t="shared" si="1"/>
        <v>32.028727179319652</v>
      </c>
      <c r="AD30" s="37">
        <f t="shared" si="2"/>
        <v>-3.1401649330255923</v>
      </c>
      <c r="AE30" s="37">
        <f t="shared" si="3"/>
        <v>-9.3134335331453393</v>
      </c>
      <c r="AF30" s="37">
        <f t="shared" si="4"/>
        <v>-15.530573482064977</v>
      </c>
    </row>
    <row r="31" spans="1:32" x14ac:dyDescent="0.25">
      <c r="A31" s="43">
        <v>38372</v>
      </c>
      <c r="B31" s="7">
        <v>-12</v>
      </c>
      <c r="C31" s="7">
        <v>45</v>
      </c>
      <c r="D31" s="7">
        <v>2</v>
      </c>
      <c r="E31" s="7">
        <v>-3</v>
      </c>
      <c r="F31" s="7">
        <v>-14</v>
      </c>
      <c r="AA31" s="42">
        <v>38372</v>
      </c>
      <c r="AB31" s="37">
        <f t="shared" si="0"/>
        <v>-17.651216095718631</v>
      </c>
      <c r="AC31" s="37">
        <f t="shared" si="1"/>
        <v>32.028727179319652</v>
      </c>
      <c r="AD31" s="37">
        <f t="shared" si="2"/>
        <v>-3.1401649330255923</v>
      </c>
      <c r="AE31" s="37">
        <f t="shared" si="3"/>
        <v>-9.3134335331453393</v>
      </c>
      <c r="AF31" s="37">
        <f t="shared" si="4"/>
        <v>-15.530573482064977</v>
      </c>
    </row>
    <row r="32" spans="1:32" x14ac:dyDescent="0.25">
      <c r="A32" s="43">
        <v>38403</v>
      </c>
      <c r="B32" s="7">
        <v>-8</v>
      </c>
      <c r="C32" s="7">
        <v>38</v>
      </c>
      <c r="D32" s="7">
        <v>3</v>
      </c>
      <c r="E32" s="7">
        <v>5</v>
      </c>
      <c r="F32" s="7">
        <v>-9</v>
      </c>
      <c r="AA32" s="42">
        <v>38403</v>
      </c>
      <c r="AB32" s="37">
        <f t="shared" si="0"/>
        <v>-17.651216095718631</v>
      </c>
      <c r="AC32" s="37">
        <f t="shared" si="1"/>
        <v>32.028727179319652</v>
      </c>
      <c r="AD32" s="37">
        <f t="shared" si="2"/>
        <v>-3.1401649330255923</v>
      </c>
      <c r="AE32" s="37">
        <f t="shared" si="3"/>
        <v>-9.3134335331453393</v>
      </c>
      <c r="AF32" s="37">
        <f t="shared" si="4"/>
        <v>-15.530573482064977</v>
      </c>
    </row>
    <row r="33" spans="1:32" x14ac:dyDescent="0.25">
      <c r="A33" s="43">
        <v>38431</v>
      </c>
      <c r="B33" s="7">
        <v>-5</v>
      </c>
      <c r="C33" s="7">
        <v>40</v>
      </c>
      <c r="D33" s="7">
        <v>4</v>
      </c>
      <c r="E33" s="7">
        <v>-5</v>
      </c>
      <c r="F33" s="7">
        <v>-12</v>
      </c>
      <c r="AA33" s="42">
        <v>38431</v>
      </c>
      <c r="AB33" s="37">
        <f t="shared" si="0"/>
        <v>-17.651216095718631</v>
      </c>
      <c r="AC33" s="37">
        <f t="shared" si="1"/>
        <v>32.028727179319652</v>
      </c>
      <c r="AD33" s="37">
        <f t="shared" si="2"/>
        <v>-3.1401649330255923</v>
      </c>
      <c r="AE33" s="37">
        <f t="shared" si="3"/>
        <v>-9.3134335331453393</v>
      </c>
      <c r="AF33" s="37">
        <f t="shared" si="4"/>
        <v>-15.530573482064977</v>
      </c>
    </row>
    <row r="34" spans="1:32" x14ac:dyDescent="0.25">
      <c r="A34" s="43">
        <v>38462</v>
      </c>
      <c r="B34" s="7">
        <v>-14</v>
      </c>
      <c r="C34" s="7">
        <v>42</v>
      </c>
      <c r="D34" s="7">
        <v>1</v>
      </c>
      <c r="E34" s="7">
        <v>-7</v>
      </c>
      <c r="F34" s="7">
        <v>-15</v>
      </c>
      <c r="AA34" s="42">
        <v>38462</v>
      </c>
      <c r="AB34" s="37">
        <f t="shared" si="0"/>
        <v>-17.651216095718631</v>
      </c>
      <c r="AC34" s="37">
        <f t="shared" si="1"/>
        <v>32.028727179319652</v>
      </c>
      <c r="AD34" s="37">
        <f t="shared" si="2"/>
        <v>-3.1401649330255923</v>
      </c>
      <c r="AE34" s="37">
        <f t="shared" si="3"/>
        <v>-9.3134335331453393</v>
      </c>
      <c r="AF34" s="37">
        <f t="shared" si="4"/>
        <v>-15.530573482064977</v>
      </c>
    </row>
    <row r="35" spans="1:32" x14ac:dyDescent="0.25">
      <c r="A35" s="43">
        <v>38492</v>
      </c>
      <c r="B35" s="7">
        <v>-15</v>
      </c>
      <c r="C35" s="7">
        <v>47</v>
      </c>
      <c r="D35" s="7">
        <v>2</v>
      </c>
      <c r="E35" s="7">
        <v>-8</v>
      </c>
      <c r="F35" s="7">
        <v>-17</v>
      </c>
      <c r="AA35" s="42">
        <v>38492</v>
      </c>
      <c r="AB35" s="37">
        <f t="shared" si="0"/>
        <v>-17.651216095718631</v>
      </c>
      <c r="AC35" s="37">
        <f t="shared" si="1"/>
        <v>32.028727179319652</v>
      </c>
      <c r="AD35" s="37">
        <f t="shared" si="2"/>
        <v>-3.1401649330255923</v>
      </c>
      <c r="AE35" s="37">
        <f t="shared" si="3"/>
        <v>-9.3134335331453393</v>
      </c>
      <c r="AF35" s="37">
        <f t="shared" si="4"/>
        <v>-15.530573482064977</v>
      </c>
    </row>
    <row r="36" spans="1:32" x14ac:dyDescent="0.25">
      <c r="A36" s="43">
        <v>38523</v>
      </c>
      <c r="B36" s="7">
        <v>-17</v>
      </c>
      <c r="C36" s="7">
        <v>44</v>
      </c>
      <c r="D36" s="7">
        <v>2</v>
      </c>
      <c r="E36" s="7">
        <v>-8</v>
      </c>
      <c r="F36" s="7">
        <v>-17</v>
      </c>
      <c r="AA36" s="42">
        <v>38523</v>
      </c>
      <c r="AB36" s="37">
        <f t="shared" si="0"/>
        <v>-17.651216095718631</v>
      </c>
      <c r="AC36" s="37">
        <f t="shared" si="1"/>
        <v>32.028727179319652</v>
      </c>
      <c r="AD36" s="37">
        <f t="shared" si="2"/>
        <v>-3.1401649330255923</v>
      </c>
      <c r="AE36" s="37">
        <f t="shared" si="3"/>
        <v>-9.3134335331453393</v>
      </c>
      <c r="AF36" s="37">
        <f t="shared" si="4"/>
        <v>-15.530573482064977</v>
      </c>
    </row>
    <row r="37" spans="1:32" x14ac:dyDescent="0.25">
      <c r="A37" s="43">
        <v>38553</v>
      </c>
      <c r="B37" s="7">
        <v>-21</v>
      </c>
      <c r="C37" s="7">
        <v>48</v>
      </c>
      <c r="D37" s="7">
        <v>2</v>
      </c>
      <c r="E37" s="7">
        <v>-4</v>
      </c>
      <c r="F37" s="7">
        <v>-18</v>
      </c>
      <c r="AA37" s="42">
        <v>38553</v>
      </c>
      <c r="AB37" s="37">
        <f t="shared" si="0"/>
        <v>-17.651216095718631</v>
      </c>
      <c r="AC37" s="37">
        <f t="shared" si="1"/>
        <v>32.028727179319652</v>
      </c>
      <c r="AD37" s="37">
        <f t="shared" si="2"/>
        <v>-3.1401649330255923</v>
      </c>
      <c r="AE37" s="37">
        <f t="shared" si="3"/>
        <v>-9.3134335331453393</v>
      </c>
      <c r="AF37" s="37">
        <f t="shared" si="4"/>
        <v>-15.530573482064977</v>
      </c>
    </row>
    <row r="38" spans="1:32" x14ac:dyDescent="0.25">
      <c r="A38" s="43">
        <v>38584</v>
      </c>
      <c r="B38" s="7">
        <v>-18</v>
      </c>
      <c r="C38" s="7">
        <v>46</v>
      </c>
      <c r="D38" s="7">
        <v>-1</v>
      </c>
      <c r="E38" s="7">
        <v>-9</v>
      </c>
      <c r="F38" s="7">
        <v>-18</v>
      </c>
      <c r="AA38" s="42">
        <v>38584</v>
      </c>
      <c r="AB38" s="37">
        <f t="shared" si="0"/>
        <v>-17.651216095718631</v>
      </c>
      <c r="AC38" s="37">
        <f t="shared" si="1"/>
        <v>32.028727179319652</v>
      </c>
      <c r="AD38" s="37">
        <f t="shared" si="2"/>
        <v>-3.1401649330255923</v>
      </c>
      <c r="AE38" s="37">
        <f t="shared" si="3"/>
        <v>-9.3134335331453393</v>
      </c>
      <c r="AF38" s="37">
        <f t="shared" si="4"/>
        <v>-15.530573482064977</v>
      </c>
    </row>
    <row r="39" spans="1:32" x14ac:dyDescent="0.25">
      <c r="A39" s="43">
        <v>38615</v>
      </c>
      <c r="B39" s="7">
        <v>-31</v>
      </c>
      <c r="C39" s="7">
        <v>41</v>
      </c>
      <c r="D39" s="7">
        <v>-4</v>
      </c>
      <c r="E39" s="7">
        <v>-7</v>
      </c>
      <c r="F39" s="7">
        <v>-21</v>
      </c>
      <c r="AA39" s="42">
        <v>38615</v>
      </c>
      <c r="AB39" s="37">
        <f t="shared" si="0"/>
        <v>-17.651216095718631</v>
      </c>
      <c r="AC39" s="37">
        <f t="shared" si="1"/>
        <v>32.028727179319652</v>
      </c>
      <c r="AD39" s="37">
        <f t="shared" si="2"/>
        <v>-3.1401649330255923</v>
      </c>
      <c r="AE39" s="37">
        <f t="shared" si="3"/>
        <v>-9.3134335331453393</v>
      </c>
      <c r="AF39" s="37">
        <f t="shared" si="4"/>
        <v>-15.530573482064977</v>
      </c>
    </row>
    <row r="40" spans="1:32" x14ac:dyDescent="0.25">
      <c r="A40" s="43">
        <v>38645</v>
      </c>
      <c r="B40" s="7">
        <v>-17</v>
      </c>
      <c r="C40" s="7">
        <v>38</v>
      </c>
      <c r="D40" s="7">
        <v>-1</v>
      </c>
      <c r="E40" s="7">
        <v>-7</v>
      </c>
      <c r="F40" s="7">
        <v>-16</v>
      </c>
      <c r="AA40" s="42">
        <v>38645</v>
      </c>
      <c r="AB40" s="37">
        <f t="shared" si="0"/>
        <v>-17.651216095718631</v>
      </c>
      <c r="AC40" s="37">
        <f t="shared" si="1"/>
        <v>32.028727179319652</v>
      </c>
      <c r="AD40" s="37">
        <f t="shared" si="2"/>
        <v>-3.1401649330255923</v>
      </c>
      <c r="AE40" s="37">
        <f t="shared" si="3"/>
        <v>-9.3134335331453393</v>
      </c>
      <c r="AF40" s="37">
        <f t="shared" si="4"/>
        <v>-15.530573482064977</v>
      </c>
    </row>
    <row r="41" spans="1:32" x14ac:dyDescent="0.25">
      <c r="A41" s="43">
        <v>38676</v>
      </c>
      <c r="B41" s="7">
        <v>-13</v>
      </c>
      <c r="C41" s="7">
        <v>40</v>
      </c>
      <c r="D41" s="7">
        <v>1</v>
      </c>
      <c r="E41" s="7">
        <v>-9</v>
      </c>
      <c r="F41" s="7">
        <v>-15</v>
      </c>
      <c r="AA41" s="42">
        <v>38676</v>
      </c>
      <c r="AB41" s="37">
        <f t="shared" si="0"/>
        <v>-17.651216095718631</v>
      </c>
      <c r="AC41" s="37">
        <f t="shared" si="1"/>
        <v>32.028727179319652</v>
      </c>
      <c r="AD41" s="37">
        <f t="shared" si="2"/>
        <v>-3.1401649330255923</v>
      </c>
      <c r="AE41" s="37">
        <f t="shared" si="3"/>
        <v>-9.3134335331453393</v>
      </c>
      <c r="AF41" s="37">
        <f t="shared" si="4"/>
        <v>-15.530573482064977</v>
      </c>
    </row>
    <row r="42" spans="1:32" x14ac:dyDescent="0.25">
      <c r="A42" s="43">
        <v>38706</v>
      </c>
      <c r="B42" s="7">
        <v>-11</v>
      </c>
      <c r="C42" s="7">
        <v>32</v>
      </c>
      <c r="D42" s="7">
        <v>4</v>
      </c>
      <c r="E42" s="7">
        <v>-4</v>
      </c>
      <c r="F42" s="7">
        <v>-11</v>
      </c>
      <c r="AA42" s="42">
        <v>38706</v>
      </c>
      <c r="AB42" s="37">
        <f t="shared" si="0"/>
        <v>-17.651216095718631</v>
      </c>
      <c r="AC42" s="37">
        <f t="shared" si="1"/>
        <v>32.028727179319652</v>
      </c>
      <c r="AD42" s="37">
        <f t="shared" si="2"/>
        <v>-3.1401649330255923</v>
      </c>
      <c r="AE42" s="37">
        <f t="shared" si="3"/>
        <v>-9.3134335331453393</v>
      </c>
      <c r="AF42" s="37">
        <f t="shared" si="4"/>
        <v>-15.530573482064977</v>
      </c>
    </row>
    <row r="43" spans="1:32" x14ac:dyDescent="0.25">
      <c r="A43" s="43">
        <v>38737</v>
      </c>
      <c r="B43" s="7">
        <v>-11</v>
      </c>
      <c r="C43" s="7">
        <v>37</v>
      </c>
      <c r="D43" s="7">
        <v>3</v>
      </c>
      <c r="E43" s="7">
        <v>1</v>
      </c>
      <c r="F43" s="7">
        <v>-11</v>
      </c>
      <c r="AA43" s="42">
        <v>38737</v>
      </c>
      <c r="AB43" s="37">
        <f t="shared" si="0"/>
        <v>-17.651216095718631</v>
      </c>
      <c r="AC43" s="37">
        <f t="shared" si="1"/>
        <v>32.028727179319652</v>
      </c>
      <c r="AD43" s="37">
        <f t="shared" si="2"/>
        <v>-3.1401649330255923</v>
      </c>
      <c r="AE43" s="37">
        <f t="shared" si="3"/>
        <v>-9.3134335331453393</v>
      </c>
      <c r="AF43" s="37">
        <f t="shared" si="4"/>
        <v>-15.530573482064977</v>
      </c>
    </row>
    <row r="44" spans="1:32" x14ac:dyDescent="0.25">
      <c r="A44" s="43">
        <v>38768</v>
      </c>
      <c r="B44" s="7">
        <v>-15</v>
      </c>
      <c r="C44" s="7">
        <v>37</v>
      </c>
      <c r="D44" s="7">
        <v>2</v>
      </c>
      <c r="E44" s="7">
        <v>-6</v>
      </c>
      <c r="F44" s="7">
        <v>-14</v>
      </c>
      <c r="AA44" s="42">
        <v>38768</v>
      </c>
      <c r="AB44" s="37">
        <f t="shared" si="0"/>
        <v>-17.651216095718631</v>
      </c>
      <c r="AC44" s="37">
        <f t="shared" si="1"/>
        <v>32.028727179319652</v>
      </c>
      <c r="AD44" s="37">
        <f t="shared" si="2"/>
        <v>-3.1401649330255923</v>
      </c>
      <c r="AE44" s="37">
        <f t="shared" si="3"/>
        <v>-9.3134335331453393</v>
      </c>
      <c r="AF44" s="37">
        <f t="shared" si="4"/>
        <v>-15.530573482064977</v>
      </c>
    </row>
    <row r="45" spans="1:32" x14ac:dyDescent="0.25">
      <c r="A45" s="43">
        <v>38796</v>
      </c>
      <c r="B45" s="7">
        <v>-13</v>
      </c>
      <c r="C45" s="7">
        <v>42</v>
      </c>
      <c r="D45" s="7">
        <v>5</v>
      </c>
      <c r="E45" s="7">
        <v>-3</v>
      </c>
      <c r="F45" s="7">
        <v>-14</v>
      </c>
      <c r="AA45" s="42">
        <v>38796</v>
      </c>
      <c r="AB45" s="37">
        <f t="shared" si="0"/>
        <v>-17.651216095718631</v>
      </c>
      <c r="AC45" s="37">
        <f t="shared" si="1"/>
        <v>32.028727179319652</v>
      </c>
      <c r="AD45" s="37">
        <f t="shared" si="2"/>
        <v>-3.1401649330255923</v>
      </c>
      <c r="AE45" s="37">
        <f t="shared" si="3"/>
        <v>-9.3134335331453393</v>
      </c>
      <c r="AF45" s="37">
        <f t="shared" si="4"/>
        <v>-15.530573482064977</v>
      </c>
    </row>
    <row r="46" spans="1:32" x14ac:dyDescent="0.25">
      <c r="A46" s="43">
        <v>38827</v>
      </c>
      <c r="B46" s="7">
        <v>-15</v>
      </c>
      <c r="C46" s="7">
        <v>37</v>
      </c>
      <c r="D46" s="7">
        <v>3</v>
      </c>
      <c r="E46" s="7">
        <v>-7</v>
      </c>
      <c r="F46" s="7">
        <v>-14</v>
      </c>
      <c r="AA46" s="42">
        <v>38827</v>
      </c>
      <c r="AB46" s="37">
        <f t="shared" si="0"/>
        <v>-17.651216095718631</v>
      </c>
      <c r="AC46" s="37">
        <f t="shared" si="1"/>
        <v>32.028727179319652</v>
      </c>
      <c r="AD46" s="37">
        <f t="shared" si="2"/>
        <v>-3.1401649330255923</v>
      </c>
      <c r="AE46" s="37">
        <f t="shared" si="3"/>
        <v>-9.3134335331453393</v>
      </c>
      <c r="AF46" s="37">
        <f t="shared" si="4"/>
        <v>-15.530573482064977</v>
      </c>
    </row>
    <row r="47" spans="1:32" x14ac:dyDescent="0.25">
      <c r="A47" s="43">
        <v>38857</v>
      </c>
      <c r="B47" s="7">
        <v>-16</v>
      </c>
      <c r="C47" s="7">
        <v>34</v>
      </c>
      <c r="D47" s="7">
        <v>1</v>
      </c>
      <c r="E47" s="7">
        <v>-9</v>
      </c>
      <c r="F47" s="7">
        <v>-15</v>
      </c>
      <c r="AA47" s="42">
        <v>38857</v>
      </c>
      <c r="AB47" s="37">
        <f t="shared" si="0"/>
        <v>-17.651216095718631</v>
      </c>
      <c r="AC47" s="37">
        <f t="shared" si="1"/>
        <v>32.028727179319652</v>
      </c>
      <c r="AD47" s="37">
        <f t="shared" si="2"/>
        <v>-3.1401649330255923</v>
      </c>
      <c r="AE47" s="37">
        <f t="shared" si="3"/>
        <v>-9.3134335331453393</v>
      </c>
      <c r="AF47" s="37">
        <f t="shared" si="4"/>
        <v>-15.530573482064977</v>
      </c>
    </row>
    <row r="48" spans="1:32" x14ac:dyDescent="0.25">
      <c r="A48" s="43">
        <v>38888</v>
      </c>
      <c r="B48" s="7">
        <v>-10</v>
      </c>
      <c r="C48" s="7">
        <v>31</v>
      </c>
      <c r="D48" s="7">
        <v>4</v>
      </c>
      <c r="E48" s="7">
        <v>-2</v>
      </c>
      <c r="F48" s="7">
        <v>-10</v>
      </c>
      <c r="AA48" s="42">
        <v>38888</v>
      </c>
      <c r="AB48" s="37">
        <f t="shared" si="0"/>
        <v>-17.651216095718631</v>
      </c>
      <c r="AC48" s="37">
        <f t="shared" si="1"/>
        <v>32.028727179319652</v>
      </c>
      <c r="AD48" s="37">
        <f t="shared" si="2"/>
        <v>-3.1401649330255923</v>
      </c>
      <c r="AE48" s="37">
        <f t="shared" si="3"/>
        <v>-9.3134335331453393</v>
      </c>
      <c r="AF48" s="37">
        <f t="shared" si="4"/>
        <v>-15.530573482064977</v>
      </c>
    </row>
    <row r="49" spans="1:32" x14ac:dyDescent="0.25">
      <c r="A49" s="43">
        <v>38918</v>
      </c>
      <c r="B49" s="7">
        <v>-6</v>
      </c>
      <c r="C49" s="7">
        <v>31</v>
      </c>
      <c r="D49" s="7">
        <v>2</v>
      </c>
      <c r="E49" s="7">
        <v>-1</v>
      </c>
      <c r="F49" s="7">
        <v>-9</v>
      </c>
      <c r="AA49" s="42">
        <v>38918</v>
      </c>
      <c r="AB49" s="37">
        <f t="shared" si="0"/>
        <v>-17.651216095718631</v>
      </c>
      <c r="AC49" s="37">
        <f t="shared" si="1"/>
        <v>32.028727179319652</v>
      </c>
      <c r="AD49" s="37">
        <f t="shared" si="2"/>
        <v>-3.1401649330255923</v>
      </c>
      <c r="AE49" s="37">
        <f t="shared" si="3"/>
        <v>-9.3134335331453393</v>
      </c>
      <c r="AF49" s="37">
        <f t="shared" si="4"/>
        <v>-15.530573482064977</v>
      </c>
    </row>
    <row r="50" spans="1:32" x14ac:dyDescent="0.25">
      <c r="A50" s="43">
        <v>38949</v>
      </c>
      <c r="B50" s="7">
        <v>-12</v>
      </c>
      <c r="C50" s="7">
        <v>26</v>
      </c>
      <c r="D50" s="7">
        <v>2</v>
      </c>
      <c r="E50" s="7">
        <v>-8</v>
      </c>
      <c r="F50" s="7">
        <v>-11</v>
      </c>
      <c r="AA50" s="42">
        <v>38949</v>
      </c>
      <c r="AB50" s="37">
        <f t="shared" si="0"/>
        <v>-17.651216095718631</v>
      </c>
      <c r="AC50" s="37">
        <f t="shared" si="1"/>
        <v>32.028727179319652</v>
      </c>
      <c r="AD50" s="37">
        <f t="shared" si="2"/>
        <v>-3.1401649330255923</v>
      </c>
      <c r="AE50" s="37">
        <f t="shared" si="3"/>
        <v>-9.3134335331453393</v>
      </c>
      <c r="AF50" s="37">
        <f t="shared" si="4"/>
        <v>-15.530573482064977</v>
      </c>
    </row>
    <row r="51" spans="1:32" x14ac:dyDescent="0.25">
      <c r="A51" s="43">
        <v>38980</v>
      </c>
      <c r="B51" s="7">
        <v>-9</v>
      </c>
      <c r="C51" s="7">
        <v>29</v>
      </c>
      <c r="D51" s="7">
        <v>0</v>
      </c>
      <c r="E51" s="7">
        <v>-13</v>
      </c>
      <c r="F51" s="7">
        <v>-13</v>
      </c>
      <c r="AA51" s="42">
        <v>38980</v>
      </c>
      <c r="AB51" s="37">
        <f t="shared" si="0"/>
        <v>-17.651216095718631</v>
      </c>
      <c r="AC51" s="37">
        <f t="shared" si="1"/>
        <v>32.028727179319652</v>
      </c>
      <c r="AD51" s="37">
        <f t="shared" si="2"/>
        <v>-3.1401649330255923</v>
      </c>
      <c r="AE51" s="37">
        <f t="shared" si="3"/>
        <v>-9.3134335331453393</v>
      </c>
      <c r="AF51" s="37">
        <f t="shared" si="4"/>
        <v>-15.530573482064977</v>
      </c>
    </row>
    <row r="52" spans="1:32" x14ac:dyDescent="0.25">
      <c r="A52" s="43">
        <v>39010</v>
      </c>
      <c r="B52" s="7">
        <v>-8</v>
      </c>
      <c r="C52" s="7">
        <v>22</v>
      </c>
      <c r="D52" s="7">
        <v>4</v>
      </c>
      <c r="E52" s="7">
        <v>-9</v>
      </c>
      <c r="F52" s="7">
        <v>-9</v>
      </c>
      <c r="AA52" s="42">
        <v>39010</v>
      </c>
      <c r="AB52" s="37">
        <f t="shared" si="0"/>
        <v>-17.651216095718631</v>
      </c>
      <c r="AC52" s="37">
        <f t="shared" si="1"/>
        <v>32.028727179319652</v>
      </c>
      <c r="AD52" s="37">
        <f t="shared" si="2"/>
        <v>-3.1401649330255923</v>
      </c>
      <c r="AE52" s="37">
        <f t="shared" si="3"/>
        <v>-9.3134335331453393</v>
      </c>
      <c r="AF52" s="37">
        <f t="shared" si="4"/>
        <v>-15.530573482064977</v>
      </c>
    </row>
    <row r="53" spans="1:32" x14ac:dyDescent="0.25">
      <c r="A53" s="43">
        <v>39041</v>
      </c>
      <c r="B53" s="7">
        <v>-5</v>
      </c>
      <c r="C53" s="7">
        <v>23</v>
      </c>
      <c r="D53" s="7">
        <v>6</v>
      </c>
      <c r="E53" s="7">
        <v>-5</v>
      </c>
      <c r="F53" s="7">
        <v>-7</v>
      </c>
      <c r="AA53" s="42">
        <v>39041</v>
      </c>
      <c r="AB53" s="37">
        <f t="shared" si="0"/>
        <v>-17.651216095718631</v>
      </c>
      <c r="AC53" s="37">
        <f t="shared" si="1"/>
        <v>32.028727179319652</v>
      </c>
      <c r="AD53" s="37">
        <f t="shared" si="2"/>
        <v>-3.1401649330255923</v>
      </c>
      <c r="AE53" s="37">
        <f t="shared" si="3"/>
        <v>-9.3134335331453393</v>
      </c>
      <c r="AF53" s="37">
        <f t="shared" si="4"/>
        <v>-15.530573482064977</v>
      </c>
    </row>
    <row r="54" spans="1:32" x14ac:dyDescent="0.25">
      <c r="A54" s="43">
        <v>39071</v>
      </c>
      <c r="B54" s="7">
        <v>-15</v>
      </c>
      <c r="C54" s="7">
        <v>49</v>
      </c>
      <c r="D54" s="7">
        <v>2</v>
      </c>
      <c r="E54" s="7">
        <v>-6</v>
      </c>
      <c r="F54" s="7">
        <v>-17</v>
      </c>
      <c r="AA54" s="42">
        <v>39071</v>
      </c>
      <c r="AB54" s="37">
        <f t="shared" si="0"/>
        <v>-17.651216095718631</v>
      </c>
      <c r="AC54" s="37">
        <f t="shared" si="1"/>
        <v>32.028727179319652</v>
      </c>
      <c r="AD54" s="37">
        <f t="shared" si="2"/>
        <v>-3.1401649330255923</v>
      </c>
      <c r="AE54" s="37">
        <f t="shared" si="3"/>
        <v>-9.3134335331453393</v>
      </c>
      <c r="AF54" s="37">
        <f t="shared" si="4"/>
        <v>-15.530573482064977</v>
      </c>
    </row>
    <row r="55" spans="1:32" x14ac:dyDescent="0.25">
      <c r="A55" s="43">
        <v>39102</v>
      </c>
      <c r="B55" s="7">
        <v>-13</v>
      </c>
      <c r="C55" s="7">
        <v>37</v>
      </c>
      <c r="D55" s="7">
        <v>4</v>
      </c>
      <c r="E55" s="7">
        <v>-7</v>
      </c>
      <c r="F55" s="7">
        <v>-13</v>
      </c>
      <c r="AA55" s="42">
        <v>39102</v>
      </c>
      <c r="AB55" s="37">
        <f t="shared" si="0"/>
        <v>-17.651216095718631</v>
      </c>
      <c r="AC55" s="37">
        <f t="shared" si="1"/>
        <v>32.028727179319652</v>
      </c>
      <c r="AD55" s="37">
        <f t="shared" si="2"/>
        <v>-3.1401649330255923</v>
      </c>
      <c r="AE55" s="37">
        <f t="shared" si="3"/>
        <v>-9.3134335331453393</v>
      </c>
      <c r="AF55" s="37">
        <f t="shared" si="4"/>
        <v>-15.530573482064977</v>
      </c>
    </row>
    <row r="56" spans="1:32" x14ac:dyDescent="0.25">
      <c r="A56" s="43">
        <v>39133</v>
      </c>
      <c r="B56" s="7">
        <v>-8</v>
      </c>
      <c r="C56" s="7">
        <v>26</v>
      </c>
      <c r="D56" s="7">
        <v>5</v>
      </c>
      <c r="E56" s="7">
        <v>-4</v>
      </c>
      <c r="F56" s="7">
        <v>-8</v>
      </c>
      <c r="AA56" s="42">
        <v>39133</v>
      </c>
      <c r="AB56" s="37">
        <f t="shared" si="0"/>
        <v>-17.651216095718631</v>
      </c>
      <c r="AC56" s="37">
        <f t="shared" si="1"/>
        <v>32.028727179319652</v>
      </c>
      <c r="AD56" s="37">
        <f t="shared" si="2"/>
        <v>-3.1401649330255923</v>
      </c>
      <c r="AE56" s="37">
        <f t="shared" si="3"/>
        <v>-9.3134335331453393</v>
      </c>
      <c r="AF56" s="37">
        <f t="shared" si="4"/>
        <v>-15.530573482064977</v>
      </c>
    </row>
    <row r="57" spans="1:32" x14ac:dyDescent="0.25">
      <c r="A57" s="43">
        <v>39161</v>
      </c>
      <c r="B57" s="7">
        <v>-9</v>
      </c>
      <c r="C57" s="7">
        <v>25</v>
      </c>
      <c r="D57" s="7">
        <v>3</v>
      </c>
      <c r="E57" s="7">
        <v>-4</v>
      </c>
      <c r="F57" s="7">
        <v>-9</v>
      </c>
      <c r="AA57" s="42">
        <v>39161</v>
      </c>
      <c r="AB57" s="37">
        <f t="shared" si="0"/>
        <v>-17.651216095718631</v>
      </c>
      <c r="AC57" s="37">
        <f t="shared" si="1"/>
        <v>32.028727179319652</v>
      </c>
      <c r="AD57" s="37">
        <f t="shared" si="2"/>
        <v>-3.1401649330255923</v>
      </c>
      <c r="AE57" s="37">
        <f t="shared" si="3"/>
        <v>-9.3134335331453393</v>
      </c>
      <c r="AF57" s="37">
        <f t="shared" si="4"/>
        <v>-15.530573482064977</v>
      </c>
    </row>
    <row r="58" spans="1:32" x14ac:dyDescent="0.25">
      <c r="A58" s="43">
        <v>39192</v>
      </c>
      <c r="B58" s="7">
        <v>-4</v>
      </c>
      <c r="C58" s="7">
        <v>20</v>
      </c>
      <c r="D58" s="7">
        <v>3</v>
      </c>
      <c r="E58" s="7">
        <v>-2</v>
      </c>
      <c r="F58" s="7">
        <v>-6</v>
      </c>
      <c r="AA58" s="42">
        <v>39192</v>
      </c>
      <c r="AB58" s="37">
        <f t="shared" si="0"/>
        <v>-17.651216095718631</v>
      </c>
      <c r="AC58" s="37">
        <f t="shared" si="1"/>
        <v>32.028727179319652</v>
      </c>
      <c r="AD58" s="37">
        <f t="shared" si="2"/>
        <v>-3.1401649330255923</v>
      </c>
      <c r="AE58" s="37">
        <f t="shared" si="3"/>
        <v>-9.3134335331453393</v>
      </c>
      <c r="AF58" s="37">
        <f t="shared" si="4"/>
        <v>-15.530573482064977</v>
      </c>
    </row>
    <row r="59" spans="1:32" x14ac:dyDescent="0.25">
      <c r="A59" s="43">
        <v>39222</v>
      </c>
      <c r="B59" s="7">
        <v>-1</v>
      </c>
      <c r="C59" s="7">
        <v>17</v>
      </c>
      <c r="D59" s="7">
        <v>3</v>
      </c>
      <c r="E59" s="7">
        <v>-3</v>
      </c>
      <c r="F59" s="7">
        <v>-4</v>
      </c>
      <c r="AA59" s="42">
        <v>39222</v>
      </c>
      <c r="AB59" s="37">
        <f t="shared" si="0"/>
        <v>-17.651216095718631</v>
      </c>
      <c r="AC59" s="37">
        <f t="shared" si="1"/>
        <v>32.028727179319652</v>
      </c>
      <c r="AD59" s="37">
        <f t="shared" si="2"/>
        <v>-3.1401649330255923</v>
      </c>
      <c r="AE59" s="37">
        <f t="shared" si="3"/>
        <v>-9.3134335331453393</v>
      </c>
      <c r="AF59" s="37">
        <f t="shared" si="4"/>
        <v>-15.530573482064977</v>
      </c>
    </row>
    <row r="60" spans="1:32" x14ac:dyDescent="0.25">
      <c r="A60" s="43">
        <v>39253</v>
      </c>
      <c r="B60" s="7">
        <v>-4</v>
      </c>
      <c r="C60" s="7">
        <v>20</v>
      </c>
      <c r="D60" s="7">
        <v>3</v>
      </c>
      <c r="E60" s="7">
        <v>-5</v>
      </c>
      <c r="F60" s="7">
        <v>-7</v>
      </c>
      <c r="AA60" s="42">
        <v>39253</v>
      </c>
      <c r="AB60" s="37">
        <f t="shared" si="0"/>
        <v>-17.651216095718631</v>
      </c>
      <c r="AC60" s="37">
        <f t="shared" si="1"/>
        <v>32.028727179319652</v>
      </c>
      <c r="AD60" s="37">
        <f t="shared" si="2"/>
        <v>-3.1401649330255923</v>
      </c>
      <c r="AE60" s="37">
        <f t="shared" si="3"/>
        <v>-9.3134335331453393</v>
      </c>
      <c r="AF60" s="37">
        <f t="shared" si="4"/>
        <v>-15.530573482064977</v>
      </c>
    </row>
    <row r="61" spans="1:32" x14ac:dyDescent="0.25">
      <c r="A61" s="43">
        <v>39283</v>
      </c>
      <c r="B61" s="7">
        <v>-6</v>
      </c>
      <c r="C61" s="7">
        <v>22</v>
      </c>
      <c r="D61" s="7">
        <v>3</v>
      </c>
      <c r="E61" s="7">
        <v>-8</v>
      </c>
      <c r="F61" s="7">
        <v>-8</v>
      </c>
      <c r="AA61" s="42">
        <v>39283</v>
      </c>
      <c r="AB61" s="37">
        <f t="shared" si="0"/>
        <v>-17.651216095718631</v>
      </c>
      <c r="AC61" s="37">
        <f t="shared" si="1"/>
        <v>32.028727179319652</v>
      </c>
      <c r="AD61" s="37">
        <f t="shared" si="2"/>
        <v>-3.1401649330255923</v>
      </c>
      <c r="AE61" s="37">
        <f t="shared" si="3"/>
        <v>-9.3134335331453393</v>
      </c>
      <c r="AF61" s="37">
        <f t="shared" si="4"/>
        <v>-15.530573482064977</v>
      </c>
    </row>
    <row r="62" spans="1:32" x14ac:dyDescent="0.25">
      <c r="A62" s="43">
        <v>39314</v>
      </c>
      <c r="B62" s="7">
        <v>-16</v>
      </c>
      <c r="C62" s="7">
        <v>18</v>
      </c>
      <c r="D62" s="7">
        <v>2</v>
      </c>
      <c r="E62" s="7">
        <v>-11</v>
      </c>
      <c r="F62" s="7">
        <v>-11</v>
      </c>
      <c r="AA62" s="42">
        <v>39314</v>
      </c>
      <c r="AB62" s="37">
        <f t="shared" si="0"/>
        <v>-17.651216095718631</v>
      </c>
      <c r="AC62" s="37">
        <f t="shared" si="1"/>
        <v>32.028727179319652</v>
      </c>
      <c r="AD62" s="37">
        <f t="shared" si="2"/>
        <v>-3.1401649330255923</v>
      </c>
      <c r="AE62" s="37">
        <f t="shared" si="3"/>
        <v>-9.3134335331453393</v>
      </c>
      <c r="AF62" s="37">
        <f t="shared" si="4"/>
        <v>-15.530573482064977</v>
      </c>
    </row>
    <row r="63" spans="1:32" x14ac:dyDescent="0.25">
      <c r="A63" s="43">
        <v>39345</v>
      </c>
      <c r="B63" s="7">
        <v>-12</v>
      </c>
      <c r="C63" s="7">
        <v>18</v>
      </c>
      <c r="D63" s="7">
        <v>6</v>
      </c>
      <c r="E63" s="7">
        <v>-4</v>
      </c>
      <c r="F63" s="7">
        <v>-7</v>
      </c>
      <c r="AA63" s="42">
        <v>39345</v>
      </c>
      <c r="AB63" s="37">
        <f t="shared" si="0"/>
        <v>-17.651216095718631</v>
      </c>
      <c r="AC63" s="37">
        <f t="shared" si="1"/>
        <v>32.028727179319652</v>
      </c>
      <c r="AD63" s="37">
        <f t="shared" si="2"/>
        <v>-3.1401649330255923</v>
      </c>
      <c r="AE63" s="37">
        <f t="shared" si="3"/>
        <v>-9.3134335331453393</v>
      </c>
      <c r="AF63" s="37">
        <f t="shared" si="4"/>
        <v>-15.530573482064977</v>
      </c>
    </row>
    <row r="64" spans="1:32" x14ac:dyDescent="0.25">
      <c r="A64" s="43">
        <v>39375</v>
      </c>
      <c r="B64" s="7">
        <v>-11</v>
      </c>
      <c r="C64" s="7">
        <v>7</v>
      </c>
      <c r="D64" s="7">
        <v>0</v>
      </c>
      <c r="E64" s="7">
        <v>-12</v>
      </c>
      <c r="F64" s="7">
        <v>-8</v>
      </c>
      <c r="AA64" s="42">
        <v>39375</v>
      </c>
      <c r="AB64" s="37">
        <f t="shared" si="0"/>
        <v>-17.651216095718631</v>
      </c>
      <c r="AC64" s="37">
        <f t="shared" si="1"/>
        <v>32.028727179319652</v>
      </c>
      <c r="AD64" s="37">
        <f t="shared" si="2"/>
        <v>-3.1401649330255923</v>
      </c>
      <c r="AE64" s="37">
        <f t="shared" si="3"/>
        <v>-9.3134335331453393</v>
      </c>
      <c r="AF64" s="37">
        <f t="shared" si="4"/>
        <v>-15.530573482064977</v>
      </c>
    </row>
    <row r="65" spans="1:32" x14ac:dyDescent="0.25">
      <c r="A65" s="43">
        <v>39406</v>
      </c>
      <c r="B65" s="7">
        <v>-31</v>
      </c>
      <c r="C65" s="7">
        <v>18</v>
      </c>
      <c r="D65" s="7">
        <v>-4</v>
      </c>
      <c r="E65" s="7">
        <v>-12</v>
      </c>
      <c r="F65" s="7">
        <v>-16</v>
      </c>
      <c r="AA65" s="42">
        <v>39406</v>
      </c>
      <c r="AB65" s="37">
        <f t="shared" si="0"/>
        <v>-17.651216095718631</v>
      </c>
      <c r="AC65" s="37">
        <f t="shared" si="1"/>
        <v>32.028727179319652</v>
      </c>
      <c r="AD65" s="37">
        <f t="shared" si="2"/>
        <v>-3.1401649330255923</v>
      </c>
      <c r="AE65" s="37">
        <f t="shared" si="3"/>
        <v>-9.3134335331453393</v>
      </c>
      <c r="AF65" s="37">
        <f t="shared" si="4"/>
        <v>-15.530573482064977</v>
      </c>
    </row>
    <row r="66" spans="1:32" x14ac:dyDescent="0.25">
      <c r="A66" s="43">
        <v>39436</v>
      </c>
      <c r="B66" s="7">
        <v>-23</v>
      </c>
      <c r="C66" s="7">
        <v>6</v>
      </c>
      <c r="D66" s="7">
        <v>-3</v>
      </c>
      <c r="E66" s="7">
        <v>-15</v>
      </c>
      <c r="F66" s="7">
        <v>-12</v>
      </c>
      <c r="AA66" s="42">
        <v>39436</v>
      </c>
      <c r="AB66" s="37">
        <f t="shared" si="0"/>
        <v>-17.651216095718631</v>
      </c>
      <c r="AC66" s="37">
        <f t="shared" si="1"/>
        <v>32.028727179319652</v>
      </c>
      <c r="AD66" s="37">
        <f t="shared" si="2"/>
        <v>-3.1401649330255923</v>
      </c>
      <c r="AE66" s="37">
        <f t="shared" si="3"/>
        <v>-9.3134335331453393</v>
      </c>
      <c r="AF66" s="37">
        <f t="shared" si="4"/>
        <v>-15.530573482064977</v>
      </c>
    </row>
    <row r="67" spans="1:32" x14ac:dyDescent="0.25">
      <c r="A67" s="43">
        <v>39467</v>
      </c>
      <c r="B67" s="7">
        <v>-26</v>
      </c>
      <c r="C67" s="7">
        <v>8</v>
      </c>
      <c r="D67" s="7">
        <v>-5</v>
      </c>
      <c r="E67" s="7">
        <v>-20</v>
      </c>
      <c r="F67" s="7">
        <v>-15</v>
      </c>
      <c r="AA67" s="42">
        <v>39467</v>
      </c>
      <c r="AB67" s="37">
        <f t="shared" si="0"/>
        <v>-17.651216095718631</v>
      </c>
      <c r="AC67" s="37">
        <f t="shared" si="1"/>
        <v>32.028727179319652</v>
      </c>
      <c r="AD67" s="37">
        <f t="shared" si="2"/>
        <v>-3.1401649330255923</v>
      </c>
      <c r="AE67" s="37">
        <f t="shared" si="3"/>
        <v>-9.3134335331453393</v>
      </c>
      <c r="AF67" s="37">
        <f t="shared" si="4"/>
        <v>-15.530573482064977</v>
      </c>
    </row>
    <row r="68" spans="1:32" x14ac:dyDescent="0.25">
      <c r="A68" s="43">
        <v>39498</v>
      </c>
      <c r="B68" s="7">
        <v>-23</v>
      </c>
      <c r="C68" s="7">
        <v>10</v>
      </c>
      <c r="D68" s="7">
        <v>-6</v>
      </c>
      <c r="E68" s="7">
        <v>-22</v>
      </c>
      <c r="F68" s="7">
        <v>-15</v>
      </c>
      <c r="AA68" s="42">
        <v>39498</v>
      </c>
      <c r="AB68" s="37">
        <f t="shared" si="0"/>
        <v>-17.651216095718631</v>
      </c>
      <c r="AC68" s="37">
        <f t="shared" si="1"/>
        <v>32.028727179319652</v>
      </c>
      <c r="AD68" s="37">
        <f t="shared" si="2"/>
        <v>-3.1401649330255923</v>
      </c>
      <c r="AE68" s="37">
        <f t="shared" si="3"/>
        <v>-9.3134335331453393</v>
      </c>
      <c r="AF68" s="37">
        <f t="shared" si="4"/>
        <v>-15.530573482064977</v>
      </c>
    </row>
    <row r="69" spans="1:32" x14ac:dyDescent="0.25">
      <c r="A69" s="43">
        <v>39527</v>
      </c>
      <c r="B69" s="7">
        <v>-19</v>
      </c>
      <c r="C69" s="7">
        <v>4</v>
      </c>
      <c r="D69" s="7">
        <v>-5</v>
      </c>
      <c r="E69" s="7">
        <v>-16</v>
      </c>
      <c r="F69" s="7">
        <v>-11</v>
      </c>
      <c r="AA69" s="42">
        <v>39527</v>
      </c>
      <c r="AB69" s="37">
        <f t="shared" si="0"/>
        <v>-17.651216095718631</v>
      </c>
      <c r="AC69" s="37">
        <f t="shared" si="1"/>
        <v>32.028727179319652</v>
      </c>
      <c r="AD69" s="37">
        <f t="shared" si="2"/>
        <v>-3.1401649330255923</v>
      </c>
      <c r="AE69" s="37">
        <f t="shared" si="3"/>
        <v>-9.3134335331453393</v>
      </c>
      <c r="AF69" s="37">
        <f t="shared" si="4"/>
        <v>-15.530573482064977</v>
      </c>
    </row>
    <row r="70" spans="1:32" x14ac:dyDescent="0.25">
      <c r="A70" s="43">
        <v>39558</v>
      </c>
      <c r="B70" s="7">
        <v>-26</v>
      </c>
      <c r="C70" s="7">
        <v>13</v>
      </c>
      <c r="D70" s="7">
        <v>-5</v>
      </c>
      <c r="E70" s="7">
        <v>-19</v>
      </c>
      <c r="F70" s="7">
        <v>-16</v>
      </c>
      <c r="AA70" s="42">
        <v>39558</v>
      </c>
      <c r="AB70" s="37">
        <f t="shared" si="0"/>
        <v>-17.651216095718631</v>
      </c>
      <c r="AC70" s="37">
        <f t="shared" si="1"/>
        <v>32.028727179319652</v>
      </c>
      <c r="AD70" s="37">
        <f t="shared" si="2"/>
        <v>-3.1401649330255923</v>
      </c>
      <c r="AE70" s="37">
        <f t="shared" si="3"/>
        <v>-9.3134335331453393</v>
      </c>
      <c r="AF70" s="37">
        <f t="shared" si="4"/>
        <v>-15.530573482064977</v>
      </c>
    </row>
    <row r="71" spans="1:32" x14ac:dyDescent="0.25">
      <c r="A71" s="43">
        <v>39588</v>
      </c>
      <c r="B71" s="7">
        <v>-33</v>
      </c>
      <c r="C71" s="7">
        <v>12</v>
      </c>
      <c r="D71" s="7">
        <v>-4</v>
      </c>
      <c r="E71" s="7">
        <v>-16</v>
      </c>
      <c r="F71" s="7">
        <v>-17</v>
      </c>
      <c r="AA71" s="42">
        <v>39588</v>
      </c>
      <c r="AB71" s="37">
        <f t="shared" ref="AB71:AB134" si="5">AVERAGE(B$7:B$282)</f>
        <v>-17.651216095718631</v>
      </c>
      <c r="AC71" s="37">
        <f t="shared" ref="AC71:AC134" si="6">AVERAGE(C$7:C$282)</f>
        <v>32.028727179319652</v>
      </c>
      <c r="AD71" s="37">
        <f t="shared" ref="AD71:AD134" si="7">AVERAGE(D$7:D$282)</f>
        <v>-3.1401649330255923</v>
      </c>
      <c r="AE71" s="37">
        <f t="shared" ref="AE71:AE134" si="8">AVERAGE(E$7:E$282)</f>
        <v>-9.3134335331453393</v>
      </c>
      <c r="AF71" s="37">
        <f t="shared" ref="AF71:AF134" si="9">AVERAGE(F$7:F$282)</f>
        <v>-15.530573482064977</v>
      </c>
    </row>
    <row r="72" spans="1:32" x14ac:dyDescent="0.25">
      <c r="A72" s="43">
        <v>39619</v>
      </c>
      <c r="B72" s="7">
        <v>-37</v>
      </c>
      <c r="C72" s="7">
        <v>17</v>
      </c>
      <c r="D72" s="7">
        <v>-8</v>
      </c>
      <c r="E72" s="7">
        <v>-22</v>
      </c>
      <c r="F72" s="7">
        <v>-21</v>
      </c>
      <c r="AA72" s="42">
        <v>39619</v>
      </c>
      <c r="AB72" s="37">
        <f t="shared" si="5"/>
        <v>-17.651216095718631</v>
      </c>
      <c r="AC72" s="37">
        <f t="shared" si="6"/>
        <v>32.028727179319652</v>
      </c>
      <c r="AD72" s="37">
        <f t="shared" si="7"/>
        <v>-3.1401649330255923</v>
      </c>
      <c r="AE72" s="37">
        <f t="shared" si="8"/>
        <v>-9.3134335331453393</v>
      </c>
      <c r="AF72" s="37">
        <f t="shared" si="9"/>
        <v>-15.530573482064977</v>
      </c>
    </row>
    <row r="73" spans="1:32" x14ac:dyDescent="0.25">
      <c r="A73" s="43">
        <v>39649</v>
      </c>
      <c r="B73" s="7">
        <v>-35</v>
      </c>
      <c r="C73" s="7">
        <v>17</v>
      </c>
      <c r="D73" s="7">
        <v>-5</v>
      </c>
      <c r="E73" s="7">
        <v>-20</v>
      </c>
      <c r="F73" s="7">
        <v>-19</v>
      </c>
      <c r="AA73" s="42">
        <v>39649</v>
      </c>
      <c r="AB73" s="37">
        <f t="shared" si="5"/>
        <v>-17.651216095718631</v>
      </c>
      <c r="AC73" s="37">
        <f t="shared" si="6"/>
        <v>32.028727179319652</v>
      </c>
      <c r="AD73" s="37">
        <f t="shared" si="7"/>
        <v>-3.1401649330255923</v>
      </c>
      <c r="AE73" s="37">
        <f t="shared" si="8"/>
        <v>-9.3134335331453393</v>
      </c>
      <c r="AF73" s="37">
        <f t="shared" si="9"/>
        <v>-15.530573482064977</v>
      </c>
    </row>
    <row r="74" spans="1:32" x14ac:dyDescent="0.25">
      <c r="A74" s="43">
        <v>39680</v>
      </c>
      <c r="B74" s="7">
        <v>-24</v>
      </c>
      <c r="C74" s="7">
        <v>24</v>
      </c>
      <c r="D74" s="7">
        <v>-2</v>
      </c>
      <c r="E74" s="7">
        <v>-19</v>
      </c>
      <c r="F74" s="7">
        <v>-17</v>
      </c>
      <c r="AA74" s="42">
        <v>39680</v>
      </c>
      <c r="AB74" s="37">
        <f t="shared" si="5"/>
        <v>-17.651216095718631</v>
      </c>
      <c r="AC74" s="37">
        <f t="shared" si="6"/>
        <v>32.028727179319652</v>
      </c>
      <c r="AD74" s="37">
        <f t="shared" si="7"/>
        <v>-3.1401649330255923</v>
      </c>
      <c r="AE74" s="37">
        <f t="shared" si="8"/>
        <v>-9.3134335331453393</v>
      </c>
      <c r="AF74" s="37">
        <f t="shared" si="9"/>
        <v>-15.530573482064977</v>
      </c>
    </row>
    <row r="75" spans="1:32" x14ac:dyDescent="0.25">
      <c r="A75" s="43">
        <v>39711</v>
      </c>
      <c r="B75" s="7">
        <v>-22</v>
      </c>
      <c r="C75" s="7">
        <v>27</v>
      </c>
      <c r="D75" s="7">
        <v>-2</v>
      </c>
      <c r="E75" s="7">
        <v>-15</v>
      </c>
      <c r="F75" s="7">
        <v>-17</v>
      </c>
      <c r="AA75" s="42">
        <v>39711</v>
      </c>
      <c r="AB75" s="37">
        <f t="shared" si="5"/>
        <v>-17.651216095718631</v>
      </c>
      <c r="AC75" s="37">
        <f t="shared" si="6"/>
        <v>32.028727179319652</v>
      </c>
      <c r="AD75" s="37">
        <f t="shared" si="7"/>
        <v>-3.1401649330255923</v>
      </c>
      <c r="AE75" s="37">
        <f t="shared" si="8"/>
        <v>-9.3134335331453393</v>
      </c>
      <c r="AF75" s="37">
        <f t="shared" si="9"/>
        <v>-15.530573482064977</v>
      </c>
    </row>
    <row r="76" spans="1:32" x14ac:dyDescent="0.25">
      <c r="A76" s="43">
        <v>39741</v>
      </c>
      <c r="B76" s="7">
        <v>-27</v>
      </c>
      <c r="C76" s="7">
        <v>41</v>
      </c>
      <c r="D76" s="7">
        <v>-6</v>
      </c>
      <c r="E76" s="7">
        <v>-15</v>
      </c>
      <c r="F76" s="7">
        <v>-22</v>
      </c>
      <c r="AA76" s="42">
        <v>39741</v>
      </c>
      <c r="AB76" s="37">
        <f t="shared" si="5"/>
        <v>-17.651216095718631</v>
      </c>
      <c r="AC76" s="37">
        <f t="shared" si="6"/>
        <v>32.028727179319652</v>
      </c>
      <c r="AD76" s="37">
        <f t="shared" si="7"/>
        <v>-3.1401649330255923</v>
      </c>
      <c r="AE76" s="37">
        <f t="shared" si="8"/>
        <v>-9.3134335331453393</v>
      </c>
      <c r="AF76" s="37">
        <f t="shared" si="9"/>
        <v>-15.530573482064977</v>
      </c>
    </row>
    <row r="77" spans="1:32" x14ac:dyDescent="0.25">
      <c r="A77" s="43">
        <v>39772</v>
      </c>
      <c r="B77" s="7">
        <v>-20</v>
      </c>
      <c r="C77" s="7">
        <v>57</v>
      </c>
      <c r="D77" s="7">
        <v>-7</v>
      </c>
      <c r="E77" s="7">
        <v>-17</v>
      </c>
      <c r="F77" s="7">
        <v>-25</v>
      </c>
      <c r="AA77" s="42">
        <v>39772</v>
      </c>
      <c r="AB77" s="37">
        <f t="shared" si="5"/>
        <v>-17.651216095718631</v>
      </c>
      <c r="AC77" s="37">
        <f t="shared" si="6"/>
        <v>32.028727179319652</v>
      </c>
      <c r="AD77" s="37">
        <f t="shared" si="7"/>
        <v>-3.1401649330255923</v>
      </c>
      <c r="AE77" s="37">
        <f t="shared" si="8"/>
        <v>-9.3134335331453393</v>
      </c>
      <c r="AF77" s="37">
        <f t="shared" si="9"/>
        <v>-15.530573482064977</v>
      </c>
    </row>
    <row r="78" spans="1:32" x14ac:dyDescent="0.25">
      <c r="A78" s="43">
        <v>39802</v>
      </c>
      <c r="B78" s="7">
        <v>-26</v>
      </c>
      <c r="C78" s="7">
        <v>62</v>
      </c>
      <c r="D78" s="7">
        <v>-5</v>
      </c>
      <c r="E78" s="7">
        <v>-18</v>
      </c>
      <c r="F78" s="7">
        <v>-28</v>
      </c>
      <c r="AA78" s="42">
        <v>39802</v>
      </c>
      <c r="AB78" s="37">
        <f t="shared" si="5"/>
        <v>-17.651216095718631</v>
      </c>
      <c r="AC78" s="37">
        <f t="shared" si="6"/>
        <v>32.028727179319652</v>
      </c>
      <c r="AD78" s="37">
        <f t="shared" si="7"/>
        <v>-3.1401649330255923</v>
      </c>
      <c r="AE78" s="37">
        <f t="shared" si="8"/>
        <v>-9.3134335331453393</v>
      </c>
      <c r="AF78" s="37">
        <f t="shared" si="9"/>
        <v>-15.530573482064977</v>
      </c>
    </row>
    <row r="79" spans="1:32" x14ac:dyDescent="0.25">
      <c r="A79" s="43">
        <v>39833</v>
      </c>
      <c r="B79" s="7">
        <v>-19</v>
      </c>
      <c r="C79" s="7">
        <v>71</v>
      </c>
      <c r="D79" s="7">
        <v>-3</v>
      </c>
      <c r="E79" s="7">
        <v>-17</v>
      </c>
      <c r="F79" s="7">
        <v>-27</v>
      </c>
      <c r="AA79" s="42">
        <v>39833</v>
      </c>
      <c r="AB79" s="37">
        <f t="shared" si="5"/>
        <v>-17.651216095718631</v>
      </c>
      <c r="AC79" s="37">
        <f t="shared" si="6"/>
        <v>32.028727179319652</v>
      </c>
      <c r="AD79" s="37">
        <f t="shared" si="7"/>
        <v>-3.1401649330255923</v>
      </c>
      <c r="AE79" s="37">
        <f t="shared" si="8"/>
        <v>-9.3134335331453393</v>
      </c>
      <c r="AF79" s="37">
        <f t="shared" si="9"/>
        <v>-15.530573482064977</v>
      </c>
    </row>
    <row r="80" spans="1:32" x14ac:dyDescent="0.25">
      <c r="A80" s="43">
        <v>39864</v>
      </c>
      <c r="B80" s="7">
        <v>-29</v>
      </c>
      <c r="C80" s="7">
        <v>78</v>
      </c>
      <c r="D80" s="7">
        <v>-5</v>
      </c>
      <c r="E80" s="7">
        <v>-17</v>
      </c>
      <c r="F80" s="7">
        <v>-32</v>
      </c>
      <c r="AA80" s="42">
        <v>39864</v>
      </c>
      <c r="AB80" s="37">
        <f t="shared" si="5"/>
        <v>-17.651216095718631</v>
      </c>
      <c r="AC80" s="37">
        <f t="shared" si="6"/>
        <v>32.028727179319652</v>
      </c>
      <c r="AD80" s="37">
        <f t="shared" si="7"/>
        <v>-3.1401649330255923</v>
      </c>
      <c r="AE80" s="37">
        <f t="shared" si="8"/>
        <v>-9.3134335331453393</v>
      </c>
      <c r="AF80" s="37">
        <f t="shared" si="9"/>
        <v>-15.530573482064977</v>
      </c>
    </row>
    <row r="81" spans="1:32" x14ac:dyDescent="0.25">
      <c r="A81" s="43">
        <v>39892</v>
      </c>
      <c r="B81" s="7">
        <v>-24</v>
      </c>
      <c r="C81" s="7">
        <v>73</v>
      </c>
      <c r="D81" s="7">
        <v>-4</v>
      </c>
      <c r="E81" s="7">
        <v>-20</v>
      </c>
      <c r="F81" s="7">
        <v>-30</v>
      </c>
      <c r="AA81" s="42">
        <v>39892</v>
      </c>
      <c r="AB81" s="37">
        <f t="shared" si="5"/>
        <v>-17.651216095718631</v>
      </c>
      <c r="AC81" s="37">
        <f t="shared" si="6"/>
        <v>32.028727179319652</v>
      </c>
      <c r="AD81" s="37">
        <f t="shared" si="7"/>
        <v>-3.1401649330255923</v>
      </c>
      <c r="AE81" s="37">
        <f t="shared" si="8"/>
        <v>-9.3134335331453393</v>
      </c>
      <c r="AF81" s="37">
        <f t="shared" si="9"/>
        <v>-15.530573482064977</v>
      </c>
    </row>
    <row r="82" spans="1:32" x14ac:dyDescent="0.25">
      <c r="A82" s="43">
        <v>39923</v>
      </c>
      <c r="B82" s="7">
        <v>-21</v>
      </c>
      <c r="C82" s="7">
        <v>79</v>
      </c>
      <c r="D82" s="7">
        <v>-5</v>
      </c>
      <c r="E82" s="7">
        <v>-21</v>
      </c>
      <c r="F82" s="7">
        <v>-32</v>
      </c>
      <c r="AA82" s="42">
        <v>39923</v>
      </c>
      <c r="AB82" s="37">
        <f t="shared" si="5"/>
        <v>-17.651216095718631</v>
      </c>
      <c r="AC82" s="37">
        <f t="shared" si="6"/>
        <v>32.028727179319652</v>
      </c>
      <c r="AD82" s="37">
        <f t="shared" si="7"/>
        <v>-3.1401649330255923</v>
      </c>
      <c r="AE82" s="37">
        <f t="shared" si="8"/>
        <v>-9.3134335331453393</v>
      </c>
      <c r="AF82" s="37">
        <f t="shared" si="9"/>
        <v>-15.530573482064977</v>
      </c>
    </row>
    <row r="83" spans="1:32" x14ac:dyDescent="0.25">
      <c r="A83" s="43">
        <v>39953</v>
      </c>
      <c r="B83" s="7">
        <v>-14</v>
      </c>
      <c r="C83" s="7">
        <v>76</v>
      </c>
      <c r="D83" s="7">
        <v>-1</v>
      </c>
      <c r="E83" s="7">
        <v>-22</v>
      </c>
      <c r="F83" s="7">
        <v>-28</v>
      </c>
      <c r="AA83" s="42">
        <v>39953</v>
      </c>
      <c r="AB83" s="37">
        <f t="shared" si="5"/>
        <v>-17.651216095718631</v>
      </c>
      <c r="AC83" s="37">
        <f t="shared" si="6"/>
        <v>32.028727179319652</v>
      </c>
      <c r="AD83" s="37">
        <f t="shared" si="7"/>
        <v>-3.1401649330255923</v>
      </c>
      <c r="AE83" s="37">
        <f t="shared" si="8"/>
        <v>-9.3134335331453393</v>
      </c>
      <c r="AF83" s="37">
        <f t="shared" si="9"/>
        <v>-15.530573482064977</v>
      </c>
    </row>
    <row r="84" spans="1:32" x14ac:dyDescent="0.25">
      <c r="A84" s="43">
        <v>39984</v>
      </c>
      <c r="B84" s="7">
        <v>-13</v>
      </c>
      <c r="C84" s="7">
        <v>73</v>
      </c>
      <c r="D84" s="7">
        <v>-1</v>
      </c>
      <c r="E84" s="7">
        <v>-19</v>
      </c>
      <c r="F84" s="7">
        <v>-26</v>
      </c>
      <c r="AA84" s="42">
        <v>39984</v>
      </c>
      <c r="AB84" s="37">
        <f t="shared" si="5"/>
        <v>-17.651216095718631</v>
      </c>
      <c r="AC84" s="37">
        <f t="shared" si="6"/>
        <v>32.028727179319652</v>
      </c>
      <c r="AD84" s="37">
        <f t="shared" si="7"/>
        <v>-3.1401649330255923</v>
      </c>
      <c r="AE84" s="37">
        <f t="shared" si="8"/>
        <v>-9.3134335331453393</v>
      </c>
      <c r="AF84" s="37">
        <f t="shared" si="9"/>
        <v>-15.530573482064977</v>
      </c>
    </row>
    <row r="85" spans="1:32" x14ac:dyDescent="0.25">
      <c r="A85" s="43">
        <v>40014</v>
      </c>
      <c r="B85" s="7">
        <v>-12</v>
      </c>
      <c r="C85" s="7">
        <v>73</v>
      </c>
      <c r="D85" s="7">
        <v>-3</v>
      </c>
      <c r="E85" s="7">
        <v>-15</v>
      </c>
      <c r="F85" s="7">
        <v>-26</v>
      </c>
      <c r="AA85" s="42">
        <v>40014</v>
      </c>
      <c r="AB85" s="37">
        <f t="shared" si="5"/>
        <v>-17.651216095718631</v>
      </c>
      <c r="AC85" s="37">
        <f t="shared" si="6"/>
        <v>32.028727179319652</v>
      </c>
      <c r="AD85" s="37">
        <f t="shared" si="7"/>
        <v>-3.1401649330255923</v>
      </c>
      <c r="AE85" s="37">
        <f t="shared" si="8"/>
        <v>-9.3134335331453393</v>
      </c>
      <c r="AF85" s="37">
        <f t="shared" si="9"/>
        <v>-15.530573482064977</v>
      </c>
    </row>
    <row r="86" spans="1:32" x14ac:dyDescent="0.25">
      <c r="A86" s="43">
        <v>40045</v>
      </c>
      <c r="B86" s="7">
        <v>-4</v>
      </c>
      <c r="C86" s="7">
        <v>74</v>
      </c>
      <c r="D86" s="7">
        <v>-3</v>
      </c>
      <c r="E86" s="7">
        <v>-19</v>
      </c>
      <c r="F86" s="7">
        <v>-25</v>
      </c>
      <c r="AA86" s="42">
        <v>40045</v>
      </c>
      <c r="AB86" s="37">
        <f t="shared" si="5"/>
        <v>-17.651216095718631</v>
      </c>
      <c r="AC86" s="37">
        <f t="shared" si="6"/>
        <v>32.028727179319652</v>
      </c>
      <c r="AD86" s="37">
        <f t="shared" si="7"/>
        <v>-3.1401649330255923</v>
      </c>
      <c r="AE86" s="37">
        <f t="shared" si="8"/>
        <v>-9.3134335331453393</v>
      </c>
      <c r="AF86" s="37">
        <f t="shared" si="9"/>
        <v>-15.530573482064977</v>
      </c>
    </row>
    <row r="87" spans="1:32" x14ac:dyDescent="0.25">
      <c r="A87" s="43">
        <v>40076</v>
      </c>
      <c r="B87" s="7">
        <v>-5</v>
      </c>
      <c r="C87" s="7">
        <v>75</v>
      </c>
      <c r="D87" s="7">
        <v>-2</v>
      </c>
      <c r="E87" s="7">
        <v>-14</v>
      </c>
      <c r="F87" s="7">
        <v>-24</v>
      </c>
      <c r="AA87" s="42">
        <v>40076</v>
      </c>
      <c r="AB87" s="37">
        <f t="shared" si="5"/>
        <v>-17.651216095718631</v>
      </c>
      <c r="AC87" s="37">
        <f t="shared" si="6"/>
        <v>32.028727179319652</v>
      </c>
      <c r="AD87" s="37">
        <f t="shared" si="7"/>
        <v>-3.1401649330255923</v>
      </c>
      <c r="AE87" s="37">
        <f t="shared" si="8"/>
        <v>-9.3134335331453393</v>
      </c>
      <c r="AF87" s="37">
        <f t="shared" si="9"/>
        <v>-15.530573482064977</v>
      </c>
    </row>
    <row r="88" spans="1:32" x14ac:dyDescent="0.25">
      <c r="A88" s="43">
        <v>40106</v>
      </c>
      <c r="B88" s="7">
        <v>-9</v>
      </c>
      <c r="C88" s="7">
        <v>67</v>
      </c>
      <c r="D88" s="7">
        <v>-1</v>
      </c>
      <c r="E88" s="7">
        <v>-10</v>
      </c>
      <c r="F88" s="7">
        <v>-22</v>
      </c>
      <c r="AA88" s="42">
        <v>40106</v>
      </c>
      <c r="AB88" s="37">
        <f t="shared" si="5"/>
        <v>-17.651216095718631</v>
      </c>
      <c r="AC88" s="37">
        <f t="shared" si="6"/>
        <v>32.028727179319652</v>
      </c>
      <c r="AD88" s="37">
        <f t="shared" si="7"/>
        <v>-3.1401649330255923</v>
      </c>
      <c r="AE88" s="37">
        <f t="shared" si="8"/>
        <v>-9.3134335331453393</v>
      </c>
      <c r="AF88" s="37">
        <f t="shared" si="9"/>
        <v>-15.530573482064977</v>
      </c>
    </row>
    <row r="89" spans="1:32" x14ac:dyDescent="0.25">
      <c r="A89" s="43">
        <v>40137</v>
      </c>
      <c r="B89" s="7">
        <v>0</v>
      </c>
      <c r="C89" s="7">
        <v>66</v>
      </c>
      <c r="D89" s="7">
        <v>0</v>
      </c>
      <c r="E89" s="7">
        <v>-16</v>
      </c>
      <c r="F89" s="7">
        <v>-21</v>
      </c>
      <c r="AA89" s="42">
        <v>40137</v>
      </c>
      <c r="AB89" s="37">
        <f t="shared" si="5"/>
        <v>-17.651216095718631</v>
      </c>
      <c r="AC89" s="37">
        <f t="shared" si="6"/>
        <v>32.028727179319652</v>
      </c>
      <c r="AD89" s="37">
        <f t="shared" si="7"/>
        <v>-3.1401649330255923</v>
      </c>
      <c r="AE89" s="37">
        <f t="shared" si="8"/>
        <v>-9.3134335331453393</v>
      </c>
      <c r="AF89" s="37">
        <f t="shared" si="9"/>
        <v>-15.530573482064977</v>
      </c>
    </row>
    <row r="90" spans="1:32" x14ac:dyDescent="0.25">
      <c r="A90" s="43">
        <v>40167</v>
      </c>
      <c r="B90" s="7">
        <v>-7</v>
      </c>
      <c r="C90" s="7">
        <v>64</v>
      </c>
      <c r="D90" s="7">
        <v>-2</v>
      </c>
      <c r="E90" s="7">
        <v>-13</v>
      </c>
      <c r="F90" s="7">
        <v>-22</v>
      </c>
      <c r="AA90" s="42">
        <v>40167</v>
      </c>
      <c r="AB90" s="37">
        <f t="shared" si="5"/>
        <v>-17.651216095718631</v>
      </c>
      <c r="AC90" s="37">
        <f t="shared" si="6"/>
        <v>32.028727179319652</v>
      </c>
      <c r="AD90" s="37">
        <f t="shared" si="7"/>
        <v>-3.1401649330255923</v>
      </c>
      <c r="AE90" s="37">
        <f t="shared" si="8"/>
        <v>-9.3134335331453393</v>
      </c>
      <c r="AF90" s="37">
        <f t="shared" si="9"/>
        <v>-15.530573482064977</v>
      </c>
    </row>
    <row r="91" spans="1:32" x14ac:dyDescent="0.25">
      <c r="A91" s="43">
        <v>40198</v>
      </c>
      <c r="B91" s="7">
        <v>-16</v>
      </c>
      <c r="C91" s="7">
        <v>71</v>
      </c>
      <c r="D91" s="7">
        <v>-3</v>
      </c>
      <c r="E91" s="7">
        <v>-8</v>
      </c>
      <c r="F91" s="7">
        <v>-24</v>
      </c>
      <c r="AA91" s="42">
        <v>40198</v>
      </c>
      <c r="AB91" s="37">
        <f t="shared" si="5"/>
        <v>-17.651216095718631</v>
      </c>
      <c r="AC91" s="37">
        <f t="shared" si="6"/>
        <v>32.028727179319652</v>
      </c>
      <c r="AD91" s="37">
        <f t="shared" si="7"/>
        <v>-3.1401649330255923</v>
      </c>
      <c r="AE91" s="37">
        <f t="shared" si="8"/>
        <v>-9.3134335331453393</v>
      </c>
      <c r="AF91" s="37">
        <f t="shared" si="9"/>
        <v>-15.530573482064977</v>
      </c>
    </row>
    <row r="92" spans="1:32" x14ac:dyDescent="0.25">
      <c r="A92" s="43">
        <v>40229</v>
      </c>
      <c r="B92" s="7">
        <v>-8</v>
      </c>
      <c r="C92" s="7">
        <v>68</v>
      </c>
      <c r="D92" s="7">
        <v>-2</v>
      </c>
      <c r="E92" s="7">
        <v>-15</v>
      </c>
      <c r="F92" s="7">
        <v>-23</v>
      </c>
      <c r="AA92" s="42">
        <v>40229</v>
      </c>
      <c r="AB92" s="37">
        <f t="shared" si="5"/>
        <v>-17.651216095718631</v>
      </c>
      <c r="AC92" s="37">
        <f t="shared" si="6"/>
        <v>32.028727179319652</v>
      </c>
      <c r="AD92" s="37">
        <f t="shared" si="7"/>
        <v>-3.1401649330255923</v>
      </c>
      <c r="AE92" s="37">
        <f t="shared" si="8"/>
        <v>-9.3134335331453393</v>
      </c>
      <c r="AF92" s="37">
        <f t="shared" si="9"/>
        <v>-15.530573482064977</v>
      </c>
    </row>
    <row r="93" spans="1:32" x14ac:dyDescent="0.25">
      <c r="A93" s="43">
        <v>40257</v>
      </c>
      <c r="B93" s="7">
        <v>-5</v>
      </c>
      <c r="C93" s="7">
        <v>65</v>
      </c>
      <c r="D93" s="7">
        <v>0</v>
      </c>
      <c r="E93" s="7">
        <v>-15</v>
      </c>
      <c r="F93" s="7">
        <v>-21</v>
      </c>
      <c r="AA93" s="42">
        <v>40257</v>
      </c>
      <c r="AB93" s="37">
        <f t="shared" si="5"/>
        <v>-17.651216095718631</v>
      </c>
      <c r="AC93" s="37">
        <f t="shared" si="6"/>
        <v>32.028727179319652</v>
      </c>
      <c r="AD93" s="37">
        <f t="shared" si="7"/>
        <v>-3.1401649330255923</v>
      </c>
      <c r="AE93" s="37">
        <f t="shared" si="8"/>
        <v>-9.3134335331453393</v>
      </c>
      <c r="AF93" s="37">
        <f t="shared" si="9"/>
        <v>-15.530573482064977</v>
      </c>
    </row>
    <row r="94" spans="1:32" x14ac:dyDescent="0.25">
      <c r="A94" s="43">
        <v>40288</v>
      </c>
      <c r="B94" s="7">
        <v>-3</v>
      </c>
      <c r="C94" s="7">
        <v>53</v>
      </c>
      <c r="D94" s="7">
        <v>0</v>
      </c>
      <c r="E94" s="7">
        <v>-13</v>
      </c>
      <c r="F94" s="7">
        <v>-17</v>
      </c>
      <c r="AA94" s="42">
        <v>40288</v>
      </c>
      <c r="AB94" s="37">
        <f t="shared" si="5"/>
        <v>-17.651216095718631</v>
      </c>
      <c r="AC94" s="37">
        <f t="shared" si="6"/>
        <v>32.028727179319652</v>
      </c>
      <c r="AD94" s="37">
        <f t="shared" si="7"/>
        <v>-3.1401649330255923</v>
      </c>
      <c r="AE94" s="37">
        <f t="shared" si="8"/>
        <v>-9.3134335331453393</v>
      </c>
      <c r="AF94" s="37">
        <f t="shared" si="9"/>
        <v>-15.530573482064977</v>
      </c>
    </row>
    <row r="95" spans="1:32" x14ac:dyDescent="0.25">
      <c r="A95" s="43">
        <v>40318</v>
      </c>
      <c r="B95" s="7">
        <v>-19</v>
      </c>
      <c r="C95" s="7">
        <v>46</v>
      </c>
      <c r="D95" s="7">
        <v>-5</v>
      </c>
      <c r="E95" s="7">
        <v>-14</v>
      </c>
      <c r="F95" s="7">
        <v>-21</v>
      </c>
      <c r="AA95" s="42">
        <v>40318</v>
      </c>
      <c r="AB95" s="37">
        <f t="shared" si="5"/>
        <v>-17.651216095718631</v>
      </c>
      <c r="AC95" s="37">
        <f t="shared" si="6"/>
        <v>32.028727179319652</v>
      </c>
      <c r="AD95" s="37">
        <f t="shared" si="7"/>
        <v>-3.1401649330255923</v>
      </c>
      <c r="AE95" s="37">
        <f t="shared" si="8"/>
        <v>-9.3134335331453393</v>
      </c>
      <c r="AF95" s="37">
        <f t="shared" si="9"/>
        <v>-15.530573482064977</v>
      </c>
    </row>
    <row r="96" spans="1:32" x14ac:dyDescent="0.25">
      <c r="A96" s="43">
        <v>40349</v>
      </c>
      <c r="B96" s="7">
        <v>-14</v>
      </c>
      <c r="C96" s="7">
        <v>43</v>
      </c>
      <c r="D96" s="7">
        <v>0</v>
      </c>
      <c r="E96" s="7">
        <v>-8</v>
      </c>
      <c r="F96" s="7">
        <v>-16</v>
      </c>
      <c r="AA96" s="42">
        <v>40349</v>
      </c>
      <c r="AB96" s="37">
        <f t="shared" si="5"/>
        <v>-17.651216095718631</v>
      </c>
      <c r="AC96" s="37">
        <f t="shared" si="6"/>
        <v>32.028727179319652</v>
      </c>
      <c r="AD96" s="37">
        <f t="shared" si="7"/>
        <v>-3.1401649330255923</v>
      </c>
      <c r="AE96" s="37">
        <f t="shared" si="8"/>
        <v>-9.3134335331453393</v>
      </c>
      <c r="AF96" s="37">
        <f t="shared" si="9"/>
        <v>-15.530573482064977</v>
      </c>
    </row>
    <row r="97" spans="1:32" x14ac:dyDescent="0.25">
      <c r="A97" s="43">
        <v>40379</v>
      </c>
      <c r="B97" s="7">
        <v>-4</v>
      </c>
      <c r="C97" s="7">
        <v>37</v>
      </c>
      <c r="D97" s="7">
        <v>-1</v>
      </c>
      <c r="E97" s="7">
        <v>-13</v>
      </c>
      <c r="F97" s="7">
        <v>-14</v>
      </c>
      <c r="AA97" s="42">
        <v>40379</v>
      </c>
      <c r="AB97" s="37">
        <f t="shared" si="5"/>
        <v>-17.651216095718631</v>
      </c>
      <c r="AC97" s="37">
        <f t="shared" si="6"/>
        <v>32.028727179319652</v>
      </c>
      <c r="AD97" s="37">
        <f t="shared" si="7"/>
        <v>-3.1401649330255923</v>
      </c>
      <c r="AE97" s="37">
        <f t="shared" si="8"/>
        <v>-9.3134335331453393</v>
      </c>
      <c r="AF97" s="37">
        <f t="shared" si="9"/>
        <v>-15.530573482064977</v>
      </c>
    </row>
    <row r="98" spans="1:32" x14ac:dyDescent="0.25">
      <c r="A98" s="43">
        <v>40410</v>
      </c>
      <c r="B98" s="7">
        <v>-8</v>
      </c>
      <c r="C98" s="7">
        <v>36</v>
      </c>
      <c r="D98" s="7">
        <v>-2</v>
      </c>
      <c r="E98" s="7">
        <v>-14</v>
      </c>
      <c r="F98" s="7">
        <v>-15</v>
      </c>
      <c r="AA98" s="42">
        <v>40410</v>
      </c>
      <c r="AB98" s="37">
        <f t="shared" si="5"/>
        <v>-17.651216095718631</v>
      </c>
      <c r="AC98" s="37">
        <f t="shared" si="6"/>
        <v>32.028727179319652</v>
      </c>
      <c r="AD98" s="37">
        <f t="shared" si="7"/>
        <v>-3.1401649330255923</v>
      </c>
      <c r="AE98" s="37">
        <f t="shared" si="8"/>
        <v>-9.3134335331453393</v>
      </c>
      <c r="AF98" s="37">
        <f t="shared" si="9"/>
        <v>-15.530573482064977</v>
      </c>
    </row>
    <row r="99" spans="1:32" x14ac:dyDescent="0.25">
      <c r="A99" s="43">
        <v>40441</v>
      </c>
      <c r="B99" s="7">
        <v>-12</v>
      </c>
      <c r="C99" s="7">
        <v>39</v>
      </c>
      <c r="D99" s="7">
        <v>1</v>
      </c>
      <c r="E99" s="7">
        <v>-12</v>
      </c>
      <c r="F99" s="7">
        <v>-15</v>
      </c>
      <c r="AA99" s="42">
        <v>40441</v>
      </c>
      <c r="AB99" s="37">
        <f t="shared" si="5"/>
        <v>-17.651216095718631</v>
      </c>
      <c r="AC99" s="37">
        <f t="shared" si="6"/>
        <v>32.028727179319652</v>
      </c>
      <c r="AD99" s="37">
        <f t="shared" si="7"/>
        <v>-3.1401649330255923</v>
      </c>
      <c r="AE99" s="37">
        <f t="shared" si="8"/>
        <v>-9.3134335331453393</v>
      </c>
      <c r="AF99" s="37">
        <f t="shared" si="9"/>
        <v>-15.530573482064977</v>
      </c>
    </row>
    <row r="100" spans="1:32" x14ac:dyDescent="0.25">
      <c r="A100" s="43">
        <v>40471</v>
      </c>
      <c r="B100" s="7">
        <v>-14</v>
      </c>
      <c r="C100" s="7">
        <v>38</v>
      </c>
      <c r="D100" s="7">
        <v>-1</v>
      </c>
      <c r="E100" s="7">
        <v>-8</v>
      </c>
      <c r="F100" s="7">
        <v>-15</v>
      </c>
      <c r="AA100" s="42">
        <v>40471</v>
      </c>
      <c r="AB100" s="37">
        <f t="shared" si="5"/>
        <v>-17.651216095718631</v>
      </c>
      <c r="AC100" s="37">
        <f t="shared" si="6"/>
        <v>32.028727179319652</v>
      </c>
      <c r="AD100" s="37">
        <f t="shared" si="7"/>
        <v>-3.1401649330255923</v>
      </c>
      <c r="AE100" s="37">
        <f t="shared" si="8"/>
        <v>-9.3134335331453393</v>
      </c>
      <c r="AF100" s="37">
        <f t="shared" si="9"/>
        <v>-15.530573482064977</v>
      </c>
    </row>
    <row r="101" spans="1:32" x14ac:dyDescent="0.25">
      <c r="A101" s="43">
        <v>40502</v>
      </c>
      <c r="B101" s="7">
        <v>-9</v>
      </c>
      <c r="C101" s="7">
        <v>31</v>
      </c>
      <c r="D101" s="7">
        <v>1</v>
      </c>
      <c r="E101" s="7">
        <v>-7</v>
      </c>
      <c r="F101" s="7">
        <v>-11</v>
      </c>
      <c r="AA101" s="42">
        <v>40502</v>
      </c>
      <c r="AB101" s="37">
        <f t="shared" si="5"/>
        <v>-17.651216095718631</v>
      </c>
      <c r="AC101" s="37">
        <f t="shared" si="6"/>
        <v>32.028727179319652</v>
      </c>
      <c r="AD101" s="37">
        <f t="shared" si="7"/>
        <v>-3.1401649330255923</v>
      </c>
      <c r="AE101" s="37">
        <f t="shared" si="8"/>
        <v>-9.3134335331453393</v>
      </c>
      <c r="AF101" s="37">
        <f t="shared" si="9"/>
        <v>-15.530573482064977</v>
      </c>
    </row>
    <row r="102" spans="1:32" x14ac:dyDescent="0.25">
      <c r="A102" s="43">
        <v>40532</v>
      </c>
      <c r="B102" s="7">
        <v>-10</v>
      </c>
      <c r="C102" s="7">
        <v>25</v>
      </c>
      <c r="D102" s="7">
        <v>-4</v>
      </c>
      <c r="E102" s="7">
        <v>-13</v>
      </c>
      <c r="F102" s="7">
        <v>-13</v>
      </c>
      <c r="AA102" s="42">
        <v>40532</v>
      </c>
      <c r="AB102" s="37">
        <f t="shared" si="5"/>
        <v>-17.651216095718631</v>
      </c>
      <c r="AC102" s="37">
        <f t="shared" si="6"/>
        <v>32.028727179319652</v>
      </c>
      <c r="AD102" s="37">
        <f t="shared" si="7"/>
        <v>-3.1401649330255923</v>
      </c>
      <c r="AE102" s="37">
        <f t="shared" si="8"/>
        <v>-9.3134335331453393</v>
      </c>
      <c r="AF102" s="37">
        <f t="shared" si="9"/>
        <v>-15.530573482064977</v>
      </c>
    </row>
    <row r="103" spans="1:32" x14ac:dyDescent="0.25">
      <c r="A103" s="43">
        <v>40563</v>
      </c>
      <c r="B103" s="7">
        <v>-18</v>
      </c>
      <c r="C103" s="7">
        <v>29</v>
      </c>
      <c r="D103" s="7">
        <v>-4</v>
      </c>
      <c r="E103" s="7">
        <v>-15</v>
      </c>
      <c r="F103" s="7">
        <v>-16</v>
      </c>
      <c r="AA103" s="42">
        <v>40563</v>
      </c>
      <c r="AB103" s="37">
        <f t="shared" si="5"/>
        <v>-17.651216095718631</v>
      </c>
      <c r="AC103" s="37">
        <f t="shared" si="6"/>
        <v>32.028727179319652</v>
      </c>
      <c r="AD103" s="37">
        <f t="shared" si="7"/>
        <v>-3.1401649330255923</v>
      </c>
      <c r="AE103" s="37">
        <f t="shared" si="8"/>
        <v>-9.3134335331453393</v>
      </c>
      <c r="AF103" s="37">
        <f t="shared" si="9"/>
        <v>-15.530573482064977</v>
      </c>
    </row>
    <row r="104" spans="1:32" x14ac:dyDescent="0.25">
      <c r="A104" s="43">
        <v>40594</v>
      </c>
      <c r="B104" s="7">
        <v>-13</v>
      </c>
      <c r="C104" s="7">
        <v>22</v>
      </c>
      <c r="D104" s="7">
        <v>-1</v>
      </c>
      <c r="E104" s="7">
        <v>-15</v>
      </c>
      <c r="F104" s="7">
        <v>-13</v>
      </c>
      <c r="AA104" s="42">
        <v>40594</v>
      </c>
      <c r="AB104" s="37">
        <f t="shared" si="5"/>
        <v>-17.651216095718631</v>
      </c>
      <c r="AC104" s="37">
        <f t="shared" si="6"/>
        <v>32.028727179319652</v>
      </c>
      <c r="AD104" s="37">
        <f t="shared" si="7"/>
        <v>-3.1401649330255923</v>
      </c>
      <c r="AE104" s="37">
        <f t="shared" si="8"/>
        <v>-9.3134335331453393</v>
      </c>
      <c r="AF104" s="37">
        <f t="shared" si="9"/>
        <v>-15.530573482064977</v>
      </c>
    </row>
    <row r="105" spans="1:32" x14ac:dyDescent="0.25">
      <c r="A105" s="43">
        <v>40622</v>
      </c>
      <c r="B105" s="7">
        <v>-16</v>
      </c>
      <c r="C105" s="7">
        <v>17</v>
      </c>
      <c r="D105" s="7">
        <v>-5</v>
      </c>
      <c r="E105" s="7">
        <v>-18</v>
      </c>
      <c r="F105" s="7">
        <v>-14</v>
      </c>
      <c r="AA105" s="42">
        <v>40622</v>
      </c>
      <c r="AB105" s="37">
        <f t="shared" si="5"/>
        <v>-17.651216095718631</v>
      </c>
      <c r="AC105" s="37">
        <f t="shared" si="6"/>
        <v>32.028727179319652</v>
      </c>
      <c r="AD105" s="37">
        <f t="shared" si="7"/>
        <v>-3.1401649330255923</v>
      </c>
      <c r="AE105" s="37">
        <f t="shared" si="8"/>
        <v>-9.3134335331453393</v>
      </c>
      <c r="AF105" s="37">
        <f t="shared" si="9"/>
        <v>-15.530573482064977</v>
      </c>
    </row>
    <row r="106" spans="1:32" x14ac:dyDescent="0.25">
      <c r="A106" s="43">
        <v>40653</v>
      </c>
      <c r="B106" s="7">
        <v>-16</v>
      </c>
      <c r="C106" s="7">
        <v>17</v>
      </c>
      <c r="D106" s="7">
        <v>-3</v>
      </c>
      <c r="E106" s="7">
        <v>-19</v>
      </c>
      <c r="F106" s="7">
        <v>-14</v>
      </c>
      <c r="AA106" s="42">
        <v>40653</v>
      </c>
      <c r="AB106" s="37">
        <f t="shared" si="5"/>
        <v>-17.651216095718631</v>
      </c>
      <c r="AC106" s="37">
        <f t="shared" si="6"/>
        <v>32.028727179319652</v>
      </c>
      <c r="AD106" s="37">
        <f t="shared" si="7"/>
        <v>-3.1401649330255923</v>
      </c>
      <c r="AE106" s="37">
        <f t="shared" si="8"/>
        <v>-9.3134335331453393</v>
      </c>
      <c r="AF106" s="37">
        <f t="shared" si="9"/>
        <v>-15.530573482064977</v>
      </c>
    </row>
    <row r="107" spans="1:32" x14ac:dyDescent="0.25">
      <c r="A107" s="43">
        <v>40683</v>
      </c>
      <c r="B107" s="7">
        <v>-8</v>
      </c>
      <c r="C107" s="7">
        <v>14</v>
      </c>
      <c r="D107" s="7">
        <v>-1</v>
      </c>
      <c r="E107" s="7">
        <v>-13</v>
      </c>
      <c r="F107" s="7">
        <v>-9</v>
      </c>
      <c r="AA107" s="42">
        <v>40683</v>
      </c>
      <c r="AB107" s="37">
        <f t="shared" si="5"/>
        <v>-17.651216095718631</v>
      </c>
      <c r="AC107" s="37">
        <f t="shared" si="6"/>
        <v>32.028727179319652</v>
      </c>
      <c r="AD107" s="37">
        <f t="shared" si="7"/>
        <v>-3.1401649330255923</v>
      </c>
      <c r="AE107" s="37">
        <f t="shared" si="8"/>
        <v>-9.3134335331453393</v>
      </c>
      <c r="AF107" s="37">
        <f t="shared" si="9"/>
        <v>-15.530573482064977</v>
      </c>
    </row>
    <row r="108" spans="1:32" x14ac:dyDescent="0.25">
      <c r="A108" s="43">
        <v>40714</v>
      </c>
      <c r="B108" s="7">
        <v>-13</v>
      </c>
      <c r="C108" s="7">
        <v>24</v>
      </c>
      <c r="D108" s="7">
        <v>-5</v>
      </c>
      <c r="E108" s="7">
        <v>-16</v>
      </c>
      <c r="F108" s="7">
        <v>-15</v>
      </c>
      <c r="AA108" s="42">
        <v>40714</v>
      </c>
      <c r="AB108" s="37">
        <f t="shared" si="5"/>
        <v>-17.651216095718631</v>
      </c>
      <c r="AC108" s="37">
        <f t="shared" si="6"/>
        <v>32.028727179319652</v>
      </c>
      <c r="AD108" s="37">
        <f t="shared" si="7"/>
        <v>-3.1401649330255923</v>
      </c>
      <c r="AE108" s="37">
        <f t="shared" si="8"/>
        <v>-9.3134335331453393</v>
      </c>
      <c r="AF108" s="37">
        <f t="shared" si="9"/>
        <v>-15.530573482064977</v>
      </c>
    </row>
    <row r="109" spans="1:32" x14ac:dyDescent="0.25">
      <c r="A109" s="43">
        <v>40744</v>
      </c>
      <c r="B109" s="7">
        <v>-18</v>
      </c>
      <c r="C109" s="7">
        <v>22</v>
      </c>
      <c r="D109" s="7">
        <v>-3</v>
      </c>
      <c r="E109" s="7">
        <v>-17</v>
      </c>
      <c r="F109" s="7">
        <v>-15</v>
      </c>
      <c r="AA109" s="42">
        <v>40744</v>
      </c>
      <c r="AB109" s="37">
        <f t="shared" si="5"/>
        <v>-17.651216095718631</v>
      </c>
      <c r="AC109" s="37">
        <f t="shared" si="6"/>
        <v>32.028727179319652</v>
      </c>
      <c r="AD109" s="37">
        <f t="shared" si="7"/>
        <v>-3.1401649330255923</v>
      </c>
      <c r="AE109" s="37">
        <f t="shared" si="8"/>
        <v>-9.3134335331453393</v>
      </c>
      <c r="AF109" s="37">
        <f t="shared" si="9"/>
        <v>-15.530573482064977</v>
      </c>
    </row>
    <row r="110" spans="1:32" x14ac:dyDescent="0.25">
      <c r="A110" s="43">
        <v>40775</v>
      </c>
      <c r="B110" s="7">
        <v>-17</v>
      </c>
      <c r="C110" s="7">
        <v>25</v>
      </c>
      <c r="D110" s="7">
        <v>-2</v>
      </c>
      <c r="E110" s="7">
        <v>-18</v>
      </c>
      <c r="F110" s="7">
        <v>-15</v>
      </c>
      <c r="AA110" s="42">
        <v>40775</v>
      </c>
      <c r="AB110" s="37">
        <f t="shared" si="5"/>
        <v>-17.651216095718631</v>
      </c>
      <c r="AC110" s="37">
        <f t="shared" si="6"/>
        <v>32.028727179319652</v>
      </c>
      <c r="AD110" s="37">
        <f t="shared" si="7"/>
        <v>-3.1401649330255923</v>
      </c>
      <c r="AE110" s="37">
        <f t="shared" si="8"/>
        <v>-9.3134335331453393</v>
      </c>
      <c r="AF110" s="37">
        <f t="shared" si="9"/>
        <v>-15.530573482064977</v>
      </c>
    </row>
    <row r="111" spans="1:32" x14ac:dyDescent="0.25">
      <c r="A111" s="43">
        <v>40806</v>
      </c>
      <c r="B111" s="7">
        <v>-14</v>
      </c>
      <c r="C111" s="7">
        <v>35</v>
      </c>
      <c r="D111" s="7">
        <v>-1</v>
      </c>
      <c r="E111" s="7">
        <v>-8</v>
      </c>
      <c r="F111" s="7">
        <v>-15</v>
      </c>
      <c r="AA111" s="42">
        <v>40806</v>
      </c>
      <c r="AB111" s="37">
        <f t="shared" si="5"/>
        <v>-17.651216095718631</v>
      </c>
      <c r="AC111" s="37">
        <f t="shared" si="6"/>
        <v>32.028727179319652</v>
      </c>
      <c r="AD111" s="37">
        <f t="shared" si="7"/>
        <v>-3.1401649330255923</v>
      </c>
      <c r="AE111" s="37">
        <f t="shared" si="8"/>
        <v>-9.3134335331453393</v>
      </c>
      <c r="AF111" s="37">
        <f t="shared" si="9"/>
        <v>-15.530573482064977</v>
      </c>
    </row>
    <row r="112" spans="1:32" x14ac:dyDescent="0.25">
      <c r="A112" s="43">
        <v>40836</v>
      </c>
      <c r="B112" s="7">
        <v>-9</v>
      </c>
      <c r="C112" s="7">
        <v>31</v>
      </c>
      <c r="D112" s="7">
        <v>-4</v>
      </c>
      <c r="E112" s="7">
        <v>-9</v>
      </c>
      <c r="F112" s="7">
        <v>-13</v>
      </c>
      <c r="AA112" s="42">
        <v>40836</v>
      </c>
      <c r="AB112" s="37">
        <f t="shared" si="5"/>
        <v>-17.651216095718631</v>
      </c>
      <c r="AC112" s="37">
        <f t="shared" si="6"/>
        <v>32.028727179319652</v>
      </c>
      <c r="AD112" s="37">
        <f t="shared" si="7"/>
        <v>-3.1401649330255923</v>
      </c>
      <c r="AE112" s="37">
        <f t="shared" si="8"/>
        <v>-9.3134335331453393</v>
      </c>
      <c r="AF112" s="37">
        <f t="shared" si="9"/>
        <v>-15.530573482064977</v>
      </c>
    </row>
    <row r="113" spans="1:32" x14ac:dyDescent="0.25">
      <c r="A113" s="43">
        <v>40867</v>
      </c>
      <c r="B113" s="7">
        <v>-22</v>
      </c>
      <c r="C113" s="7">
        <v>50</v>
      </c>
      <c r="D113" s="7">
        <v>-6</v>
      </c>
      <c r="E113" s="7">
        <v>-8</v>
      </c>
      <c r="F113" s="7">
        <v>-22</v>
      </c>
      <c r="AA113" s="42">
        <v>40867</v>
      </c>
      <c r="AB113" s="37">
        <f t="shared" si="5"/>
        <v>-17.651216095718631</v>
      </c>
      <c r="AC113" s="37">
        <f t="shared" si="6"/>
        <v>32.028727179319652</v>
      </c>
      <c r="AD113" s="37">
        <f t="shared" si="7"/>
        <v>-3.1401649330255923</v>
      </c>
      <c r="AE113" s="37">
        <f t="shared" si="8"/>
        <v>-9.3134335331453393</v>
      </c>
      <c r="AF113" s="37">
        <f t="shared" si="9"/>
        <v>-15.530573482064977</v>
      </c>
    </row>
    <row r="114" spans="1:32" x14ac:dyDescent="0.25">
      <c r="A114" s="43">
        <v>40897</v>
      </c>
      <c r="B114" s="7">
        <v>-9</v>
      </c>
      <c r="C114" s="7">
        <v>31</v>
      </c>
      <c r="D114" s="7">
        <v>-7</v>
      </c>
      <c r="E114" s="7">
        <v>-18</v>
      </c>
      <c r="F114" s="7">
        <v>-16</v>
      </c>
      <c r="AA114" s="42">
        <v>40897</v>
      </c>
      <c r="AB114" s="37">
        <f t="shared" si="5"/>
        <v>-17.651216095718631</v>
      </c>
      <c r="AC114" s="37">
        <f t="shared" si="6"/>
        <v>32.028727179319652</v>
      </c>
      <c r="AD114" s="37">
        <f t="shared" si="7"/>
        <v>-3.1401649330255923</v>
      </c>
      <c r="AE114" s="37">
        <f t="shared" si="8"/>
        <v>-9.3134335331453393</v>
      </c>
      <c r="AF114" s="37">
        <f t="shared" si="9"/>
        <v>-15.530573482064977</v>
      </c>
    </row>
    <row r="115" spans="1:32" x14ac:dyDescent="0.25">
      <c r="A115" s="43">
        <v>40928</v>
      </c>
      <c r="B115" s="7">
        <v>-27</v>
      </c>
      <c r="C115" s="7">
        <v>36</v>
      </c>
      <c r="D115" s="7">
        <v>-11</v>
      </c>
      <c r="E115" s="7">
        <v>-16</v>
      </c>
      <c r="F115" s="7">
        <v>-22</v>
      </c>
      <c r="AA115" s="42">
        <v>40928</v>
      </c>
      <c r="AB115" s="37">
        <f t="shared" si="5"/>
        <v>-17.651216095718631</v>
      </c>
      <c r="AC115" s="37">
        <f t="shared" si="6"/>
        <v>32.028727179319652</v>
      </c>
      <c r="AD115" s="37">
        <f t="shared" si="7"/>
        <v>-3.1401649330255923</v>
      </c>
      <c r="AE115" s="37">
        <f t="shared" si="8"/>
        <v>-9.3134335331453393</v>
      </c>
      <c r="AF115" s="37">
        <f t="shared" si="9"/>
        <v>-15.530573482064977</v>
      </c>
    </row>
    <row r="116" spans="1:32" x14ac:dyDescent="0.25">
      <c r="A116" s="43">
        <v>40959</v>
      </c>
      <c r="B116" s="7">
        <v>-29</v>
      </c>
      <c r="C116" s="7">
        <v>42</v>
      </c>
      <c r="D116" s="7">
        <v>-8</v>
      </c>
      <c r="E116" s="7">
        <v>-14</v>
      </c>
      <c r="F116" s="7">
        <v>-23</v>
      </c>
      <c r="AA116" s="42">
        <v>40959</v>
      </c>
      <c r="AB116" s="37">
        <f t="shared" si="5"/>
        <v>-17.651216095718631</v>
      </c>
      <c r="AC116" s="37">
        <f t="shared" si="6"/>
        <v>32.028727179319652</v>
      </c>
      <c r="AD116" s="37">
        <f t="shared" si="7"/>
        <v>-3.1401649330255923</v>
      </c>
      <c r="AE116" s="37">
        <f t="shared" si="8"/>
        <v>-9.3134335331453393</v>
      </c>
      <c r="AF116" s="37">
        <f t="shared" si="9"/>
        <v>-15.530573482064977</v>
      </c>
    </row>
    <row r="117" spans="1:32" x14ac:dyDescent="0.25">
      <c r="A117" s="43">
        <v>40988</v>
      </c>
      <c r="B117" s="7">
        <v>-14</v>
      </c>
      <c r="C117" s="7">
        <v>35</v>
      </c>
      <c r="D117" s="7">
        <v>-9</v>
      </c>
      <c r="E117" s="7">
        <v>-12</v>
      </c>
      <c r="F117" s="7">
        <v>-18</v>
      </c>
      <c r="AA117" s="42">
        <v>40988</v>
      </c>
      <c r="AB117" s="37">
        <f t="shared" si="5"/>
        <v>-17.651216095718631</v>
      </c>
      <c r="AC117" s="37">
        <f t="shared" si="6"/>
        <v>32.028727179319652</v>
      </c>
      <c r="AD117" s="37">
        <f t="shared" si="7"/>
        <v>-3.1401649330255923</v>
      </c>
      <c r="AE117" s="37">
        <f t="shared" si="8"/>
        <v>-9.3134335331453393</v>
      </c>
      <c r="AF117" s="37">
        <f t="shared" si="9"/>
        <v>-15.530573482064977</v>
      </c>
    </row>
    <row r="118" spans="1:32" x14ac:dyDescent="0.25">
      <c r="A118" s="43">
        <v>41019</v>
      </c>
      <c r="B118" s="7">
        <v>-16</v>
      </c>
      <c r="C118" s="7">
        <v>44</v>
      </c>
      <c r="D118" s="7">
        <v>-6</v>
      </c>
      <c r="E118" s="7">
        <v>-9</v>
      </c>
      <c r="F118" s="7">
        <v>-19</v>
      </c>
      <c r="AA118" s="42">
        <v>41019</v>
      </c>
      <c r="AB118" s="37">
        <f t="shared" si="5"/>
        <v>-17.651216095718631</v>
      </c>
      <c r="AC118" s="37">
        <f t="shared" si="6"/>
        <v>32.028727179319652</v>
      </c>
      <c r="AD118" s="37">
        <f t="shared" si="7"/>
        <v>-3.1401649330255923</v>
      </c>
      <c r="AE118" s="37">
        <f t="shared" si="8"/>
        <v>-9.3134335331453393</v>
      </c>
      <c r="AF118" s="37">
        <f t="shared" si="9"/>
        <v>-15.530573482064977</v>
      </c>
    </row>
    <row r="119" spans="1:32" x14ac:dyDescent="0.25">
      <c r="A119" s="43">
        <v>41049</v>
      </c>
      <c r="B119" s="7">
        <v>-12</v>
      </c>
      <c r="C119" s="7">
        <v>40</v>
      </c>
      <c r="D119" s="7">
        <v>-7</v>
      </c>
      <c r="E119" s="7">
        <v>-8</v>
      </c>
      <c r="F119" s="7">
        <v>-17</v>
      </c>
      <c r="AA119" s="42">
        <v>41049</v>
      </c>
      <c r="AB119" s="37">
        <f t="shared" si="5"/>
        <v>-17.651216095718631</v>
      </c>
      <c r="AC119" s="37">
        <f t="shared" si="6"/>
        <v>32.028727179319652</v>
      </c>
      <c r="AD119" s="37">
        <f t="shared" si="7"/>
        <v>-3.1401649330255923</v>
      </c>
      <c r="AE119" s="37">
        <f t="shared" si="8"/>
        <v>-9.3134335331453393</v>
      </c>
      <c r="AF119" s="37">
        <f t="shared" si="9"/>
        <v>-15.530573482064977</v>
      </c>
    </row>
    <row r="120" spans="1:32" x14ac:dyDescent="0.25">
      <c r="A120" s="43">
        <v>41080</v>
      </c>
      <c r="B120" s="7">
        <v>-14</v>
      </c>
      <c r="C120" s="7">
        <v>38</v>
      </c>
      <c r="D120" s="7">
        <v>-6</v>
      </c>
      <c r="E120" s="7">
        <v>-16</v>
      </c>
      <c r="F120" s="7">
        <v>-18</v>
      </c>
      <c r="AA120" s="42">
        <v>41080</v>
      </c>
      <c r="AB120" s="37">
        <f t="shared" si="5"/>
        <v>-17.651216095718631</v>
      </c>
      <c r="AC120" s="37">
        <f t="shared" si="6"/>
        <v>32.028727179319652</v>
      </c>
      <c r="AD120" s="37">
        <f t="shared" si="7"/>
        <v>-3.1401649330255923</v>
      </c>
      <c r="AE120" s="37">
        <f t="shared" si="8"/>
        <v>-9.3134335331453393</v>
      </c>
      <c r="AF120" s="37">
        <f t="shared" si="9"/>
        <v>-15.530573482064977</v>
      </c>
    </row>
    <row r="121" spans="1:32" x14ac:dyDescent="0.25">
      <c r="A121" s="43">
        <v>41110</v>
      </c>
      <c r="B121" s="7">
        <v>-8</v>
      </c>
      <c r="C121" s="7">
        <v>40</v>
      </c>
      <c r="D121" s="7">
        <v>-3</v>
      </c>
      <c r="E121" s="7">
        <v>-8</v>
      </c>
      <c r="F121" s="7">
        <v>-15</v>
      </c>
      <c r="AA121" s="42">
        <v>41110</v>
      </c>
      <c r="AB121" s="37">
        <f t="shared" si="5"/>
        <v>-17.651216095718631</v>
      </c>
      <c r="AC121" s="37">
        <f t="shared" si="6"/>
        <v>32.028727179319652</v>
      </c>
      <c r="AD121" s="37">
        <f t="shared" si="7"/>
        <v>-3.1401649330255923</v>
      </c>
      <c r="AE121" s="37">
        <f t="shared" si="8"/>
        <v>-9.3134335331453393</v>
      </c>
      <c r="AF121" s="37">
        <f t="shared" si="9"/>
        <v>-15.530573482064977</v>
      </c>
    </row>
    <row r="122" spans="1:32" x14ac:dyDescent="0.25">
      <c r="A122" s="43">
        <v>41141</v>
      </c>
      <c r="B122" s="7">
        <v>-12</v>
      </c>
      <c r="C122" s="7">
        <v>50</v>
      </c>
      <c r="D122" s="7">
        <v>-7</v>
      </c>
      <c r="E122" s="7">
        <v>-11</v>
      </c>
      <c r="F122" s="7">
        <v>-20</v>
      </c>
      <c r="AA122" s="42">
        <v>41141</v>
      </c>
      <c r="AB122" s="37">
        <f t="shared" si="5"/>
        <v>-17.651216095718631</v>
      </c>
      <c r="AC122" s="37">
        <f t="shared" si="6"/>
        <v>32.028727179319652</v>
      </c>
      <c r="AD122" s="37">
        <f t="shared" si="7"/>
        <v>-3.1401649330255923</v>
      </c>
      <c r="AE122" s="37">
        <f t="shared" si="8"/>
        <v>-9.3134335331453393</v>
      </c>
      <c r="AF122" s="37">
        <f t="shared" si="9"/>
        <v>-15.530573482064977</v>
      </c>
    </row>
    <row r="123" spans="1:32" x14ac:dyDescent="0.25">
      <c r="A123" s="43">
        <v>41172</v>
      </c>
      <c r="B123" s="7">
        <v>-11</v>
      </c>
      <c r="C123" s="7">
        <v>46</v>
      </c>
      <c r="D123" s="7">
        <v>-8</v>
      </c>
      <c r="E123" s="7">
        <v>-11</v>
      </c>
      <c r="F123" s="7">
        <v>-19</v>
      </c>
      <c r="AA123" s="42">
        <v>41172</v>
      </c>
      <c r="AB123" s="37">
        <f t="shared" si="5"/>
        <v>-17.651216095718631</v>
      </c>
      <c r="AC123" s="37">
        <f t="shared" si="6"/>
        <v>32.028727179319652</v>
      </c>
      <c r="AD123" s="37">
        <f t="shared" si="7"/>
        <v>-3.1401649330255923</v>
      </c>
      <c r="AE123" s="37">
        <f t="shared" si="8"/>
        <v>-9.3134335331453393</v>
      </c>
      <c r="AF123" s="37">
        <f t="shared" si="9"/>
        <v>-15.530573482064977</v>
      </c>
    </row>
    <row r="124" spans="1:32" x14ac:dyDescent="0.25">
      <c r="A124" s="43">
        <v>41202</v>
      </c>
      <c r="B124" s="7">
        <v>-18</v>
      </c>
      <c r="C124" s="7">
        <v>54</v>
      </c>
      <c r="D124" s="7">
        <v>-6</v>
      </c>
      <c r="E124" s="7">
        <v>-11</v>
      </c>
      <c r="F124" s="7">
        <v>-22</v>
      </c>
      <c r="AA124" s="42">
        <v>41202</v>
      </c>
      <c r="AB124" s="37">
        <f t="shared" si="5"/>
        <v>-17.651216095718631</v>
      </c>
      <c r="AC124" s="37">
        <f t="shared" si="6"/>
        <v>32.028727179319652</v>
      </c>
      <c r="AD124" s="37">
        <f t="shared" si="7"/>
        <v>-3.1401649330255923</v>
      </c>
      <c r="AE124" s="37">
        <f t="shared" si="8"/>
        <v>-9.3134335331453393</v>
      </c>
      <c r="AF124" s="37">
        <f t="shared" si="9"/>
        <v>-15.530573482064977</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-17.651216095718631</v>
      </c>
      <c r="AC125" s="37">
        <f t="shared" si="6"/>
        <v>32.028727179319652</v>
      </c>
      <c r="AD125" s="37">
        <f t="shared" si="7"/>
        <v>-3.1401649330255923</v>
      </c>
      <c r="AE125" s="37">
        <f t="shared" si="8"/>
        <v>-9.3134335331453393</v>
      </c>
      <c r="AF125" s="37">
        <f t="shared" si="9"/>
        <v>-15.530573482064977</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-17.651216095718631</v>
      </c>
      <c r="AC126" s="37">
        <f t="shared" si="6"/>
        <v>32.028727179319652</v>
      </c>
      <c r="AD126" s="37">
        <f t="shared" si="7"/>
        <v>-3.1401649330255923</v>
      </c>
      <c r="AE126" s="37">
        <f t="shared" si="8"/>
        <v>-9.3134335331453393</v>
      </c>
      <c r="AF126" s="37">
        <f t="shared" si="9"/>
        <v>-15.530573482064977</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-17.651216095718631</v>
      </c>
      <c r="AC127" s="37">
        <f t="shared" si="6"/>
        <v>32.028727179319652</v>
      </c>
      <c r="AD127" s="37">
        <f t="shared" si="7"/>
        <v>-3.1401649330255923</v>
      </c>
      <c r="AE127" s="37">
        <f t="shared" si="8"/>
        <v>-9.3134335331453393</v>
      </c>
      <c r="AF127" s="37">
        <f t="shared" si="9"/>
        <v>-15.530573482064977</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-17.651216095718631</v>
      </c>
      <c r="AC128" s="37">
        <f t="shared" si="6"/>
        <v>32.028727179319652</v>
      </c>
      <c r="AD128" s="37">
        <f t="shared" si="7"/>
        <v>-3.1401649330255923</v>
      </c>
      <c r="AE128" s="37">
        <f t="shared" si="8"/>
        <v>-9.3134335331453393</v>
      </c>
      <c r="AF128" s="37">
        <f t="shared" si="9"/>
        <v>-15.530573482064977</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-17.651216095718631</v>
      </c>
      <c r="AC129" s="37">
        <f t="shared" si="6"/>
        <v>32.028727179319652</v>
      </c>
      <c r="AD129" s="37">
        <f t="shared" si="7"/>
        <v>-3.1401649330255923</v>
      </c>
      <c r="AE129" s="37">
        <f t="shared" si="8"/>
        <v>-9.3134335331453393</v>
      </c>
      <c r="AF129" s="37">
        <f t="shared" si="9"/>
        <v>-15.530573482064977</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-17.651216095718631</v>
      </c>
      <c r="AC130" s="37">
        <f t="shared" si="6"/>
        <v>32.028727179319652</v>
      </c>
      <c r="AD130" s="37">
        <f t="shared" si="7"/>
        <v>-3.1401649330255923</v>
      </c>
      <c r="AE130" s="37">
        <f t="shared" si="8"/>
        <v>-9.3134335331453393</v>
      </c>
      <c r="AF130" s="37">
        <f t="shared" si="9"/>
        <v>-15.530573482064977</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-17.651216095718631</v>
      </c>
      <c r="AC131" s="37">
        <f t="shared" si="6"/>
        <v>32.028727179319652</v>
      </c>
      <c r="AD131" s="37">
        <f t="shared" si="7"/>
        <v>-3.1401649330255923</v>
      </c>
      <c r="AE131" s="37">
        <f t="shared" si="8"/>
        <v>-9.3134335331453393</v>
      </c>
      <c r="AF131" s="37">
        <f t="shared" si="9"/>
        <v>-15.530573482064977</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-17.651216095718631</v>
      </c>
      <c r="AC132" s="37">
        <f t="shared" si="6"/>
        <v>32.028727179319652</v>
      </c>
      <c r="AD132" s="37">
        <f t="shared" si="7"/>
        <v>-3.1401649330255923</v>
      </c>
      <c r="AE132" s="37">
        <f t="shared" si="8"/>
        <v>-9.3134335331453393</v>
      </c>
      <c r="AF132" s="37">
        <f t="shared" si="9"/>
        <v>-15.530573482064977</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-17.651216095718631</v>
      </c>
      <c r="AC133" s="37">
        <f t="shared" si="6"/>
        <v>32.028727179319652</v>
      </c>
      <c r="AD133" s="37">
        <f t="shared" si="7"/>
        <v>-3.1401649330255923</v>
      </c>
      <c r="AE133" s="37">
        <f t="shared" si="8"/>
        <v>-9.3134335331453393</v>
      </c>
      <c r="AF133" s="37">
        <f t="shared" si="9"/>
        <v>-15.530573482064977</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-17.651216095718631</v>
      </c>
      <c r="AC134" s="37">
        <f t="shared" si="6"/>
        <v>32.028727179319652</v>
      </c>
      <c r="AD134" s="37">
        <f t="shared" si="7"/>
        <v>-3.1401649330255923</v>
      </c>
      <c r="AE134" s="37">
        <f t="shared" si="8"/>
        <v>-9.3134335331453393</v>
      </c>
      <c r="AF134" s="37">
        <f t="shared" si="9"/>
        <v>-15.530573482064977</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AVERAGE(B$7:B$282)</f>
        <v>-17.651216095718631</v>
      </c>
      <c r="AC135" s="37">
        <f t="shared" ref="AC135:AC198" si="11">AVERAGE(C$7:C$282)</f>
        <v>32.028727179319652</v>
      </c>
      <c r="AD135" s="37">
        <f t="shared" ref="AD135:AD198" si="12">AVERAGE(D$7:D$282)</f>
        <v>-3.1401649330255923</v>
      </c>
      <c r="AE135" s="37">
        <f t="shared" ref="AE135:AE198" si="13">AVERAGE(E$7:E$282)</f>
        <v>-9.3134335331453393</v>
      </c>
      <c r="AF135" s="37">
        <f t="shared" ref="AF135:AF198" si="14">AVERAGE(F$7:F$282)</f>
        <v>-15.530573482064977</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-17.651216095718631</v>
      </c>
      <c r="AC136" s="37">
        <f t="shared" si="11"/>
        <v>32.028727179319652</v>
      </c>
      <c r="AD136" s="37">
        <f t="shared" si="12"/>
        <v>-3.1401649330255923</v>
      </c>
      <c r="AE136" s="37">
        <f t="shared" si="13"/>
        <v>-9.3134335331453393</v>
      </c>
      <c r="AF136" s="37">
        <f t="shared" si="14"/>
        <v>-15.530573482064977</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-17.651216095718631</v>
      </c>
      <c r="AC137" s="37">
        <f t="shared" si="11"/>
        <v>32.028727179319652</v>
      </c>
      <c r="AD137" s="37">
        <f t="shared" si="12"/>
        <v>-3.1401649330255923</v>
      </c>
      <c r="AE137" s="37">
        <f t="shared" si="13"/>
        <v>-9.3134335331453393</v>
      </c>
      <c r="AF137" s="37">
        <f t="shared" si="14"/>
        <v>-15.530573482064977</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-17.651216095718631</v>
      </c>
      <c r="AC138" s="37">
        <f t="shared" si="11"/>
        <v>32.028727179319652</v>
      </c>
      <c r="AD138" s="37">
        <f t="shared" si="12"/>
        <v>-3.1401649330255923</v>
      </c>
      <c r="AE138" s="37">
        <f t="shared" si="13"/>
        <v>-9.3134335331453393</v>
      </c>
      <c r="AF138" s="37">
        <f t="shared" si="14"/>
        <v>-15.530573482064977</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-17.651216095718631</v>
      </c>
      <c r="AC139" s="37">
        <f t="shared" si="11"/>
        <v>32.028727179319652</v>
      </c>
      <c r="AD139" s="37">
        <f t="shared" si="12"/>
        <v>-3.1401649330255923</v>
      </c>
      <c r="AE139" s="37">
        <f t="shared" si="13"/>
        <v>-9.3134335331453393</v>
      </c>
      <c r="AF139" s="37">
        <f t="shared" si="14"/>
        <v>-15.530573482064977</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-17.651216095718631</v>
      </c>
      <c r="AC140" s="37">
        <f t="shared" si="11"/>
        <v>32.028727179319652</v>
      </c>
      <c r="AD140" s="37">
        <f t="shared" si="12"/>
        <v>-3.1401649330255923</v>
      </c>
      <c r="AE140" s="37">
        <f t="shared" si="13"/>
        <v>-9.3134335331453393</v>
      </c>
      <c r="AF140" s="37">
        <f t="shared" si="14"/>
        <v>-15.530573482064977</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-17.651216095718631</v>
      </c>
      <c r="AC141" s="37">
        <f t="shared" si="11"/>
        <v>32.028727179319652</v>
      </c>
      <c r="AD141" s="37">
        <f t="shared" si="12"/>
        <v>-3.1401649330255923</v>
      </c>
      <c r="AE141" s="37">
        <f t="shared" si="13"/>
        <v>-9.3134335331453393</v>
      </c>
      <c r="AF141" s="37">
        <f t="shared" si="14"/>
        <v>-15.530573482064977</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-17.651216095718631</v>
      </c>
      <c r="AC142" s="37">
        <f t="shared" si="11"/>
        <v>32.028727179319652</v>
      </c>
      <c r="AD142" s="37">
        <f t="shared" si="12"/>
        <v>-3.1401649330255923</v>
      </c>
      <c r="AE142" s="37">
        <f t="shared" si="13"/>
        <v>-9.3134335331453393</v>
      </c>
      <c r="AF142" s="37">
        <f t="shared" si="14"/>
        <v>-15.530573482064977</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-17.651216095718631</v>
      </c>
      <c r="AC143" s="37">
        <f t="shared" si="11"/>
        <v>32.028727179319652</v>
      </c>
      <c r="AD143" s="37">
        <f t="shared" si="12"/>
        <v>-3.1401649330255923</v>
      </c>
      <c r="AE143" s="37">
        <f t="shared" si="13"/>
        <v>-9.3134335331453393</v>
      </c>
      <c r="AF143" s="37">
        <f t="shared" si="14"/>
        <v>-15.530573482064977</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-17.651216095718631</v>
      </c>
      <c r="AC144" s="37">
        <f t="shared" si="11"/>
        <v>32.028727179319652</v>
      </c>
      <c r="AD144" s="37">
        <f t="shared" si="12"/>
        <v>-3.1401649330255923</v>
      </c>
      <c r="AE144" s="37">
        <f t="shared" si="13"/>
        <v>-9.3134335331453393</v>
      </c>
      <c r="AF144" s="37">
        <f t="shared" si="14"/>
        <v>-15.530573482064977</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-17.651216095718631</v>
      </c>
      <c r="AC145" s="37">
        <f t="shared" si="11"/>
        <v>32.028727179319652</v>
      </c>
      <c r="AD145" s="37">
        <f t="shared" si="12"/>
        <v>-3.1401649330255923</v>
      </c>
      <c r="AE145" s="37">
        <f t="shared" si="13"/>
        <v>-9.3134335331453393</v>
      </c>
      <c r="AF145" s="37">
        <f t="shared" si="14"/>
        <v>-15.530573482064977</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-17.651216095718631</v>
      </c>
      <c r="AC146" s="37">
        <f t="shared" si="11"/>
        <v>32.028727179319652</v>
      </c>
      <c r="AD146" s="37">
        <f t="shared" si="12"/>
        <v>-3.1401649330255923</v>
      </c>
      <c r="AE146" s="37">
        <f t="shared" si="13"/>
        <v>-9.3134335331453393</v>
      </c>
      <c r="AF146" s="37">
        <f t="shared" si="14"/>
        <v>-15.530573482064977</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-17.651216095718631</v>
      </c>
      <c r="AC147" s="37">
        <f t="shared" si="11"/>
        <v>32.028727179319652</v>
      </c>
      <c r="AD147" s="37">
        <f t="shared" si="12"/>
        <v>-3.1401649330255923</v>
      </c>
      <c r="AE147" s="37">
        <f t="shared" si="13"/>
        <v>-9.3134335331453393</v>
      </c>
      <c r="AF147" s="37">
        <f t="shared" si="14"/>
        <v>-15.530573482064977</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-17.651216095718631</v>
      </c>
      <c r="AC148" s="37">
        <f t="shared" si="11"/>
        <v>32.028727179319652</v>
      </c>
      <c r="AD148" s="37">
        <f t="shared" si="12"/>
        <v>-3.1401649330255923</v>
      </c>
      <c r="AE148" s="37">
        <f t="shared" si="13"/>
        <v>-9.3134335331453393</v>
      </c>
      <c r="AF148" s="37">
        <f t="shared" si="14"/>
        <v>-15.530573482064977</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-17.651216095718631</v>
      </c>
      <c r="AC149" s="37">
        <f t="shared" si="11"/>
        <v>32.028727179319652</v>
      </c>
      <c r="AD149" s="37">
        <f t="shared" si="12"/>
        <v>-3.1401649330255923</v>
      </c>
      <c r="AE149" s="37">
        <f t="shared" si="13"/>
        <v>-9.3134335331453393</v>
      </c>
      <c r="AF149" s="37">
        <f t="shared" si="14"/>
        <v>-15.530573482064977</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-17.651216095718631</v>
      </c>
      <c r="AC150" s="37">
        <f t="shared" si="11"/>
        <v>32.028727179319652</v>
      </c>
      <c r="AD150" s="37">
        <f t="shared" si="12"/>
        <v>-3.1401649330255923</v>
      </c>
      <c r="AE150" s="37">
        <f t="shared" si="13"/>
        <v>-9.3134335331453393</v>
      </c>
      <c r="AF150" s="37">
        <f t="shared" si="14"/>
        <v>-15.530573482064977</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-17.651216095718631</v>
      </c>
      <c r="AC151" s="37">
        <f t="shared" si="11"/>
        <v>32.028727179319652</v>
      </c>
      <c r="AD151" s="37">
        <f t="shared" si="12"/>
        <v>-3.1401649330255923</v>
      </c>
      <c r="AE151" s="37">
        <f t="shared" si="13"/>
        <v>-9.3134335331453393</v>
      </c>
      <c r="AF151" s="37">
        <f t="shared" si="14"/>
        <v>-15.530573482064977</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-17.651216095718631</v>
      </c>
      <c r="AC152" s="37">
        <f t="shared" si="11"/>
        <v>32.028727179319652</v>
      </c>
      <c r="AD152" s="37">
        <f t="shared" si="12"/>
        <v>-3.1401649330255923</v>
      </c>
      <c r="AE152" s="37">
        <f t="shared" si="13"/>
        <v>-9.3134335331453393</v>
      </c>
      <c r="AF152" s="37">
        <f t="shared" si="14"/>
        <v>-15.530573482064977</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-17.651216095718631</v>
      </c>
      <c r="AC153" s="37">
        <f t="shared" si="11"/>
        <v>32.028727179319652</v>
      </c>
      <c r="AD153" s="37">
        <f t="shared" si="12"/>
        <v>-3.1401649330255923</v>
      </c>
      <c r="AE153" s="37">
        <f t="shared" si="13"/>
        <v>-9.3134335331453393</v>
      </c>
      <c r="AF153" s="37">
        <f t="shared" si="14"/>
        <v>-15.530573482064977</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-17.651216095718631</v>
      </c>
      <c r="AC154" s="37">
        <f t="shared" si="11"/>
        <v>32.028727179319652</v>
      </c>
      <c r="AD154" s="37">
        <f t="shared" si="12"/>
        <v>-3.1401649330255923</v>
      </c>
      <c r="AE154" s="37">
        <f t="shared" si="13"/>
        <v>-9.3134335331453393</v>
      </c>
      <c r="AF154" s="37">
        <f t="shared" si="14"/>
        <v>-15.530573482064977</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-17.651216095718631</v>
      </c>
      <c r="AC155" s="37">
        <f t="shared" si="11"/>
        <v>32.028727179319652</v>
      </c>
      <c r="AD155" s="37">
        <f t="shared" si="12"/>
        <v>-3.1401649330255923</v>
      </c>
      <c r="AE155" s="37">
        <f t="shared" si="13"/>
        <v>-9.3134335331453393</v>
      </c>
      <c r="AF155" s="37">
        <f t="shared" si="14"/>
        <v>-15.530573482064977</v>
      </c>
    </row>
    <row r="156" spans="1:32" x14ac:dyDescent="0.25">
      <c r="A156" s="43">
        <v>42175</v>
      </c>
      <c r="B156" s="7">
        <v>-8.4808212205117712</v>
      </c>
      <c r="C156" s="7">
        <v>24.375706093662181</v>
      </c>
      <c r="D156" s="7">
        <v>-7.6780560051216495</v>
      </c>
      <c r="E156" s="7">
        <v>-11.9</v>
      </c>
      <c r="F156" s="7">
        <v>-13.108645829823899</v>
      </c>
      <c r="AA156" s="42">
        <v>42175</v>
      </c>
      <c r="AB156" s="37">
        <f t="shared" si="10"/>
        <v>-17.651216095718631</v>
      </c>
      <c r="AC156" s="37">
        <f t="shared" si="11"/>
        <v>32.028727179319652</v>
      </c>
      <c r="AD156" s="37">
        <f t="shared" si="12"/>
        <v>-3.1401649330255923</v>
      </c>
      <c r="AE156" s="37">
        <f t="shared" si="13"/>
        <v>-9.3134335331453393</v>
      </c>
      <c r="AF156" s="37">
        <f t="shared" si="14"/>
        <v>-15.530573482064977</v>
      </c>
    </row>
    <row r="157" spans="1:32" x14ac:dyDescent="0.25">
      <c r="A157" s="43">
        <v>42205</v>
      </c>
      <c r="B157" s="7">
        <v>-13.509119401025767</v>
      </c>
      <c r="C157" s="7">
        <v>26.190980346360831</v>
      </c>
      <c r="D157" s="7">
        <v>-4.9503637629034385</v>
      </c>
      <c r="E157" s="7">
        <v>-13.16</v>
      </c>
      <c r="F157" s="7">
        <v>-14.452615877572509</v>
      </c>
      <c r="AA157" s="42">
        <v>42205</v>
      </c>
      <c r="AB157" s="37">
        <f t="shared" si="10"/>
        <v>-17.651216095718631</v>
      </c>
      <c r="AC157" s="37">
        <f t="shared" si="11"/>
        <v>32.028727179319652</v>
      </c>
      <c r="AD157" s="37">
        <f t="shared" si="12"/>
        <v>-3.1401649330255923</v>
      </c>
      <c r="AE157" s="37">
        <f t="shared" si="13"/>
        <v>-9.3134335331453393</v>
      </c>
      <c r="AF157" s="37">
        <f t="shared" si="14"/>
        <v>-15.530573482064977</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-17.651216095718631</v>
      </c>
      <c r="AC158" s="37">
        <f t="shared" si="11"/>
        <v>32.028727179319652</v>
      </c>
      <c r="AD158" s="37">
        <f t="shared" si="12"/>
        <v>-3.1401649330255923</v>
      </c>
      <c r="AE158" s="37">
        <f t="shared" si="13"/>
        <v>-9.3134335331453393</v>
      </c>
      <c r="AF158" s="37">
        <f t="shared" si="14"/>
        <v>-15.530573482064977</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-17.651216095718631</v>
      </c>
      <c r="AC159" s="37">
        <f t="shared" si="11"/>
        <v>32.028727179319652</v>
      </c>
      <c r="AD159" s="37">
        <f t="shared" si="12"/>
        <v>-3.1401649330255923</v>
      </c>
      <c r="AE159" s="37">
        <f t="shared" si="13"/>
        <v>-9.3134335331453393</v>
      </c>
      <c r="AF159" s="37">
        <f t="shared" si="14"/>
        <v>-15.530573482064977</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-17.651216095718631</v>
      </c>
      <c r="AC160" s="37">
        <f t="shared" si="11"/>
        <v>32.028727179319652</v>
      </c>
      <c r="AD160" s="37">
        <f t="shared" si="12"/>
        <v>-3.1401649330255923</v>
      </c>
      <c r="AE160" s="37">
        <f t="shared" si="13"/>
        <v>-9.3134335331453393</v>
      </c>
      <c r="AF160" s="37">
        <f t="shared" si="14"/>
        <v>-15.530573482064977</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-17.651216095718631</v>
      </c>
      <c r="AC161" s="37">
        <f t="shared" si="11"/>
        <v>32.028727179319652</v>
      </c>
      <c r="AD161" s="37">
        <f t="shared" si="12"/>
        <v>-3.1401649330255923</v>
      </c>
      <c r="AE161" s="37">
        <f t="shared" si="13"/>
        <v>-9.3134335331453393</v>
      </c>
      <c r="AF161" s="37">
        <f t="shared" si="14"/>
        <v>-15.530573482064977</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-17.651216095718631</v>
      </c>
      <c r="AC162" s="37">
        <f t="shared" si="11"/>
        <v>32.028727179319652</v>
      </c>
      <c r="AD162" s="37">
        <f t="shared" si="12"/>
        <v>-3.1401649330255923</v>
      </c>
      <c r="AE162" s="37">
        <f t="shared" si="13"/>
        <v>-9.3134335331453393</v>
      </c>
      <c r="AF162" s="37">
        <f t="shared" si="14"/>
        <v>-15.530573482064977</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-17.651216095718631</v>
      </c>
      <c r="AC163" s="37">
        <f t="shared" si="11"/>
        <v>32.028727179319652</v>
      </c>
      <c r="AD163" s="37">
        <f t="shared" si="12"/>
        <v>-3.1401649330255923</v>
      </c>
      <c r="AE163" s="37">
        <f t="shared" si="13"/>
        <v>-9.3134335331453393</v>
      </c>
      <c r="AF163" s="37">
        <f t="shared" si="14"/>
        <v>-15.530573482064977</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-17.651216095718631</v>
      </c>
      <c r="AC164" s="37">
        <f t="shared" si="11"/>
        <v>32.028727179319652</v>
      </c>
      <c r="AD164" s="37">
        <f t="shared" si="12"/>
        <v>-3.1401649330255923</v>
      </c>
      <c r="AE164" s="37">
        <f t="shared" si="13"/>
        <v>-9.3134335331453393</v>
      </c>
      <c r="AF164" s="37">
        <f t="shared" si="14"/>
        <v>-15.530573482064977</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-17.651216095718631</v>
      </c>
      <c r="AC165" s="37">
        <f t="shared" si="11"/>
        <v>32.028727179319652</v>
      </c>
      <c r="AD165" s="37">
        <f t="shared" si="12"/>
        <v>-3.1401649330255923</v>
      </c>
      <c r="AE165" s="37">
        <f t="shared" si="13"/>
        <v>-9.3134335331453393</v>
      </c>
      <c r="AF165" s="37">
        <f t="shared" si="14"/>
        <v>-15.530573482064977</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-17.651216095718631</v>
      </c>
      <c r="AC166" s="37">
        <f t="shared" si="11"/>
        <v>32.028727179319652</v>
      </c>
      <c r="AD166" s="37">
        <f t="shared" si="12"/>
        <v>-3.1401649330255923</v>
      </c>
      <c r="AE166" s="37">
        <f t="shared" si="13"/>
        <v>-9.3134335331453393</v>
      </c>
      <c r="AF166" s="37">
        <f t="shared" si="14"/>
        <v>-15.530573482064977</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-17.651216095718631</v>
      </c>
      <c r="AC167" s="37">
        <f t="shared" si="11"/>
        <v>32.028727179319652</v>
      </c>
      <c r="AD167" s="37">
        <f t="shared" si="12"/>
        <v>-3.1401649330255923</v>
      </c>
      <c r="AE167" s="37">
        <f t="shared" si="13"/>
        <v>-9.3134335331453393</v>
      </c>
      <c r="AF167" s="37">
        <f t="shared" si="14"/>
        <v>-15.530573482064977</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-17.651216095718631</v>
      </c>
      <c r="AC168" s="37">
        <f t="shared" si="11"/>
        <v>32.028727179319652</v>
      </c>
      <c r="AD168" s="37">
        <f t="shared" si="12"/>
        <v>-3.1401649330255923</v>
      </c>
      <c r="AE168" s="37">
        <f t="shared" si="13"/>
        <v>-9.3134335331453393</v>
      </c>
      <c r="AF168" s="37">
        <f t="shared" si="14"/>
        <v>-15.530573482064977</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-17.651216095718631</v>
      </c>
      <c r="AC169" s="37">
        <f t="shared" si="11"/>
        <v>32.028727179319652</v>
      </c>
      <c r="AD169" s="37">
        <f t="shared" si="12"/>
        <v>-3.1401649330255923</v>
      </c>
      <c r="AE169" s="37">
        <f t="shared" si="13"/>
        <v>-9.3134335331453393</v>
      </c>
      <c r="AF169" s="37">
        <f t="shared" si="14"/>
        <v>-15.530573482064977</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-17.651216095718631</v>
      </c>
      <c r="AC170" s="37">
        <f t="shared" si="11"/>
        <v>32.028727179319652</v>
      </c>
      <c r="AD170" s="37">
        <f t="shared" si="12"/>
        <v>-3.1401649330255923</v>
      </c>
      <c r="AE170" s="37">
        <f t="shared" si="13"/>
        <v>-9.3134335331453393</v>
      </c>
      <c r="AF170" s="37">
        <f t="shared" si="14"/>
        <v>-15.530573482064977</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-17.651216095718631</v>
      </c>
      <c r="AC171" s="37">
        <f t="shared" si="11"/>
        <v>32.028727179319652</v>
      </c>
      <c r="AD171" s="37">
        <f t="shared" si="12"/>
        <v>-3.1401649330255923</v>
      </c>
      <c r="AE171" s="37">
        <f t="shared" si="13"/>
        <v>-9.3134335331453393</v>
      </c>
      <c r="AF171" s="37">
        <f t="shared" si="14"/>
        <v>-15.530573482064977</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-17.651216095718631</v>
      </c>
      <c r="AC172" s="37">
        <f t="shared" si="11"/>
        <v>32.028727179319652</v>
      </c>
      <c r="AD172" s="37">
        <f t="shared" si="12"/>
        <v>-3.1401649330255923</v>
      </c>
      <c r="AE172" s="37">
        <f t="shared" si="13"/>
        <v>-9.3134335331453393</v>
      </c>
      <c r="AF172" s="37">
        <f t="shared" si="14"/>
        <v>-15.530573482064977</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-17.651216095718631</v>
      </c>
      <c r="AC173" s="37">
        <f t="shared" si="11"/>
        <v>32.028727179319652</v>
      </c>
      <c r="AD173" s="37">
        <f t="shared" si="12"/>
        <v>-3.1401649330255923</v>
      </c>
      <c r="AE173" s="37">
        <f t="shared" si="13"/>
        <v>-9.3134335331453393</v>
      </c>
      <c r="AF173" s="37">
        <f t="shared" si="14"/>
        <v>-15.530573482064977</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-17.651216095718631</v>
      </c>
      <c r="AC174" s="37">
        <f t="shared" si="11"/>
        <v>32.028727179319652</v>
      </c>
      <c r="AD174" s="37">
        <f t="shared" si="12"/>
        <v>-3.1401649330255923</v>
      </c>
      <c r="AE174" s="37">
        <f t="shared" si="13"/>
        <v>-9.3134335331453393</v>
      </c>
      <c r="AF174" s="37">
        <f t="shared" si="14"/>
        <v>-15.530573482064977</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-17.651216095718631</v>
      </c>
      <c r="AC175" s="37">
        <f t="shared" si="11"/>
        <v>32.028727179319652</v>
      </c>
      <c r="AD175" s="37">
        <f t="shared" si="12"/>
        <v>-3.1401649330255923</v>
      </c>
      <c r="AE175" s="37">
        <f t="shared" si="13"/>
        <v>-9.3134335331453393</v>
      </c>
      <c r="AF175" s="37">
        <f t="shared" si="14"/>
        <v>-15.530573482064977</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-17.651216095718631</v>
      </c>
      <c r="AC176" s="37">
        <f t="shared" si="11"/>
        <v>32.028727179319652</v>
      </c>
      <c r="AD176" s="37">
        <f t="shared" si="12"/>
        <v>-3.1401649330255923</v>
      </c>
      <c r="AE176" s="37">
        <f t="shared" si="13"/>
        <v>-9.3134335331453393</v>
      </c>
      <c r="AF176" s="37">
        <f t="shared" si="14"/>
        <v>-15.530573482064977</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-17.651216095718631</v>
      </c>
      <c r="AC177" s="37">
        <f t="shared" si="11"/>
        <v>32.028727179319652</v>
      </c>
      <c r="AD177" s="37">
        <f t="shared" si="12"/>
        <v>-3.1401649330255923</v>
      </c>
      <c r="AE177" s="37">
        <f t="shared" si="13"/>
        <v>-9.3134335331453393</v>
      </c>
      <c r="AF177" s="37">
        <f t="shared" si="14"/>
        <v>-15.530573482064977</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-17.651216095718631</v>
      </c>
      <c r="AC178" s="37">
        <f t="shared" si="11"/>
        <v>32.028727179319652</v>
      </c>
      <c r="AD178" s="37">
        <f t="shared" si="12"/>
        <v>-3.1401649330255923</v>
      </c>
      <c r="AE178" s="37">
        <f t="shared" si="13"/>
        <v>-9.3134335331453393</v>
      </c>
      <c r="AF178" s="37">
        <f t="shared" si="14"/>
        <v>-15.530573482064977</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-17.651216095718631</v>
      </c>
      <c r="AC179" s="37">
        <f t="shared" si="11"/>
        <v>32.028727179319652</v>
      </c>
      <c r="AD179" s="37">
        <f t="shared" si="12"/>
        <v>-3.1401649330255923</v>
      </c>
      <c r="AE179" s="37">
        <f t="shared" si="13"/>
        <v>-9.3134335331453393</v>
      </c>
      <c r="AF179" s="37">
        <f t="shared" si="14"/>
        <v>-15.530573482064977</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-17.651216095718631</v>
      </c>
      <c r="AC180" s="37">
        <f t="shared" si="11"/>
        <v>32.028727179319652</v>
      </c>
      <c r="AD180" s="37">
        <f t="shared" si="12"/>
        <v>-3.1401649330255923</v>
      </c>
      <c r="AE180" s="37">
        <f t="shared" si="13"/>
        <v>-9.3134335331453393</v>
      </c>
      <c r="AF180" s="37">
        <f t="shared" si="14"/>
        <v>-15.530573482064977</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-17.651216095718631</v>
      </c>
      <c r="AC181" s="37">
        <f t="shared" si="11"/>
        <v>32.028727179319652</v>
      </c>
      <c r="AD181" s="37">
        <f t="shared" si="12"/>
        <v>-3.1401649330255923</v>
      </c>
      <c r="AE181" s="37">
        <f t="shared" si="13"/>
        <v>-9.3134335331453393</v>
      </c>
      <c r="AF181" s="37">
        <f t="shared" si="14"/>
        <v>-15.530573482064977</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-17.651216095718631</v>
      </c>
      <c r="AC182" s="37">
        <f t="shared" si="11"/>
        <v>32.028727179319652</v>
      </c>
      <c r="AD182" s="37">
        <f t="shared" si="12"/>
        <v>-3.1401649330255923</v>
      </c>
      <c r="AE182" s="37">
        <f t="shared" si="13"/>
        <v>-9.3134335331453393</v>
      </c>
      <c r="AF182" s="37">
        <f t="shared" si="14"/>
        <v>-15.530573482064977</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-17.651216095718631</v>
      </c>
      <c r="AC183" s="37">
        <f t="shared" si="11"/>
        <v>32.028727179319652</v>
      </c>
      <c r="AD183" s="37">
        <f t="shared" si="12"/>
        <v>-3.1401649330255923</v>
      </c>
      <c r="AE183" s="37">
        <f t="shared" si="13"/>
        <v>-9.3134335331453393</v>
      </c>
      <c r="AF183" s="37">
        <f t="shared" si="14"/>
        <v>-15.530573482064977</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-17.651216095718631</v>
      </c>
      <c r="AC184" s="37">
        <f t="shared" si="11"/>
        <v>32.028727179319652</v>
      </c>
      <c r="AD184" s="37">
        <f t="shared" si="12"/>
        <v>-3.1401649330255923</v>
      </c>
      <c r="AE184" s="37">
        <f t="shared" si="13"/>
        <v>-9.3134335331453393</v>
      </c>
      <c r="AF184" s="37">
        <f t="shared" si="14"/>
        <v>-15.530573482064977</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-17.651216095718631</v>
      </c>
      <c r="AC185" s="37">
        <f t="shared" si="11"/>
        <v>32.028727179319652</v>
      </c>
      <c r="AD185" s="37">
        <f t="shared" si="12"/>
        <v>-3.1401649330255923</v>
      </c>
      <c r="AE185" s="37">
        <f t="shared" si="13"/>
        <v>-9.3134335331453393</v>
      </c>
      <c r="AF185" s="37">
        <f t="shared" si="14"/>
        <v>-15.530573482064977</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-17.651216095718631</v>
      </c>
      <c r="AC186" s="37">
        <f t="shared" si="11"/>
        <v>32.028727179319652</v>
      </c>
      <c r="AD186" s="37">
        <f t="shared" si="12"/>
        <v>-3.1401649330255923</v>
      </c>
      <c r="AE186" s="37">
        <f t="shared" si="13"/>
        <v>-9.3134335331453393</v>
      </c>
      <c r="AF186" s="37">
        <f t="shared" si="14"/>
        <v>-15.530573482064977</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-17.651216095718631</v>
      </c>
      <c r="AC187" s="37">
        <f t="shared" si="11"/>
        <v>32.028727179319652</v>
      </c>
      <c r="AD187" s="37">
        <f t="shared" si="12"/>
        <v>-3.1401649330255923</v>
      </c>
      <c r="AE187" s="37">
        <f t="shared" si="13"/>
        <v>-9.3134335331453393</v>
      </c>
      <c r="AF187" s="37">
        <f t="shared" si="14"/>
        <v>-15.530573482064977</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-17.651216095718631</v>
      </c>
      <c r="AC188" s="37">
        <f t="shared" si="11"/>
        <v>32.028727179319652</v>
      </c>
      <c r="AD188" s="37">
        <f t="shared" si="12"/>
        <v>-3.1401649330255923</v>
      </c>
      <c r="AE188" s="37">
        <f t="shared" si="13"/>
        <v>-9.3134335331453393</v>
      </c>
      <c r="AF188" s="37">
        <f t="shared" si="14"/>
        <v>-15.530573482064977</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-17.651216095718631</v>
      </c>
      <c r="AC189" s="37">
        <f t="shared" si="11"/>
        <v>32.028727179319652</v>
      </c>
      <c r="AD189" s="37">
        <f t="shared" si="12"/>
        <v>-3.1401649330255923</v>
      </c>
      <c r="AE189" s="37">
        <f t="shared" si="13"/>
        <v>-9.3134335331453393</v>
      </c>
      <c r="AF189" s="37">
        <f t="shared" si="14"/>
        <v>-15.530573482064977</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-17.651216095718631</v>
      </c>
      <c r="AC190" s="37">
        <f t="shared" si="11"/>
        <v>32.028727179319652</v>
      </c>
      <c r="AD190" s="37">
        <f t="shared" si="12"/>
        <v>-3.1401649330255923</v>
      </c>
      <c r="AE190" s="37">
        <f t="shared" si="13"/>
        <v>-9.3134335331453393</v>
      </c>
      <c r="AF190" s="37">
        <f t="shared" si="14"/>
        <v>-15.530573482064977</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-17.651216095718631</v>
      </c>
      <c r="AC191" s="37">
        <f t="shared" si="11"/>
        <v>32.028727179319652</v>
      </c>
      <c r="AD191" s="37">
        <f t="shared" si="12"/>
        <v>-3.1401649330255923</v>
      </c>
      <c r="AE191" s="37">
        <f t="shared" si="13"/>
        <v>-9.3134335331453393</v>
      </c>
      <c r="AF191" s="37">
        <f t="shared" si="14"/>
        <v>-15.530573482064977</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-17.651216095718631</v>
      </c>
      <c r="AC192" s="37">
        <f t="shared" si="11"/>
        <v>32.028727179319652</v>
      </c>
      <c r="AD192" s="37">
        <f t="shared" si="12"/>
        <v>-3.1401649330255923</v>
      </c>
      <c r="AE192" s="37">
        <f t="shared" si="13"/>
        <v>-9.3134335331453393</v>
      </c>
      <c r="AF192" s="37">
        <f t="shared" si="14"/>
        <v>-15.530573482064977</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-17.651216095718631</v>
      </c>
      <c r="AC193" s="37">
        <f t="shared" si="11"/>
        <v>32.028727179319652</v>
      </c>
      <c r="AD193" s="37">
        <f t="shared" si="12"/>
        <v>-3.1401649330255923</v>
      </c>
      <c r="AE193" s="37">
        <f t="shared" si="13"/>
        <v>-9.3134335331453393</v>
      </c>
      <c r="AF193" s="37">
        <f t="shared" si="14"/>
        <v>-15.530573482064977</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-17.651216095718631</v>
      </c>
      <c r="AC194" s="37">
        <f t="shared" si="11"/>
        <v>32.028727179319652</v>
      </c>
      <c r="AD194" s="37">
        <f t="shared" si="12"/>
        <v>-3.1401649330255923</v>
      </c>
      <c r="AE194" s="37">
        <f t="shared" si="13"/>
        <v>-9.3134335331453393</v>
      </c>
      <c r="AF194" s="37">
        <f t="shared" si="14"/>
        <v>-15.530573482064977</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-17.651216095718631</v>
      </c>
      <c r="AC195" s="37">
        <f t="shared" si="11"/>
        <v>32.028727179319652</v>
      </c>
      <c r="AD195" s="37">
        <f t="shared" si="12"/>
        <v>-3.1401649330255923</v>
      </c>
      <c r="AE195" s="37">
        <f t="shared" si="13"/>
        <v>-9.3134335331453393</v>
      </c>
      <c r="AF195" s="37">
        <f t="shared" si="14"/>
        <v>-15.530573482064977</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-17.651216095718631</v>
      </c>
      <c r="AC196" s="37">
        <f t="shared" si="11"/>
        <v>32.028727179319652</v>
      </c>
      <c r="AD196" s="37">
        <f t="shared" si="12"/>
        <v>-3.1401649330255923</v>
      </c>
      <c r="AE196" s="37">
        <f t="shared" si="13"/>
        <v>-9.3134335331453393</v>
      </c>
      <c r="AF196" s="37">
        <f t="shared" si="14"/>
        <v>-15.530573482064977</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-17.651216095718631</v>
      </c>
      <c r="AC197" s="37">
        <f t="shared" si="11"/>
        <v>32.028727179319652</v>
      </c>
      <c r="AD197" s="37">
        <f t="shared" si="12"/>
        <v>-3.1401649330255923</v>
      </c>
      <c r="AE197" s="37">
        <f t="shared" si="13"/>
        <v>-9.3134335331453393</v>
      </c>
      <c r="AF197" s="37">
        <f t="shared" si="14"/>
        <v>-15.530573482064977</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-17.651216095718631</v>
      </c>
      <c r="AC198" s="37">
        <f t="shared" si="11"/>
        <v>32.028727179319652</v>
      </c>
      <c r="AD198" s="37">
        <f t="shared" si="12"/>
        <v>-3.1401649330255923</v>
      </c>
      <c r="AE198" s="37">
        <f t="shared" si="13"/>
        <v>-9.3134335331453393</v>
      </c>
      <c r="AF198" s="37">
        <f t="shared" si="14"/>
        <v>-15.530573482064977</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AVERAGE(B$7:B$282)</f>
        <v>-17.651216095718631</v>
      </c>
      <c r="AC199" s="37">
        <f t="shared" ref="AC199:AC262" si="16">AVERAGE(C$7:C$282)</f>
        <v>32.028727179319652</v>
      </c>
      <c r="AD199" s="37">
        <f t="shared" ref="AD199:AD262" si="17">AVERAGE(D$7:D$282)</f>
        <v>-3.1401649330255923</v>
      </c>
      <c r="AE199" s="37">
        <f t="shared" ref="AE199:AE262" si="18">AVERAGE(E$7:E$282)</f>
        <v>-9.3134335331453393</v>
      </c>
      <c r="AF199" s="37">
        <f t="shared" ref="AF199:AF262" si="19">AVERAGE(F$7:F$282)</f>
        <v>-15.530573482064977</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-17.651216095718631</v>
      </c>
      <c r="AC200" s="37">
        <f t="shared" si="16"/>
        <v>32.028727179319652</v>
      </c>
      <c r="AD200" s="37">
        <f t="shared" si="17"/>
        <v>-3.1401649330255923</v>
      </c>
      <c r="AE200" s="37">
        <f t="shared" si="18"/>
        <v>-9.3134335331453393</v>
      </c>
      <c r="AF200" s="37">
        <f t="shared" si="19"/>
        <v>-15.530573482064977</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-17.651216095718631</v>
      </c>
      <c r="AC201" s="37">
        <f t="shared" si="16"/>
        <v>32.028727179319652</v>
      </c>
      <c r="AD201" s="37">
        <f t="shared" si="17"/>
        <v>-3.1401649330255923</v>
      </c>
      <c r="AE201" s="37">
        <f t="shared" si="18"/>
        <v>-9.3134335331453393</v>
      </c>
      <c r="AF201" s="37">
        <f t="shared" si="19"/>
        <v>-15.530573482064977</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-17.651216095718631</v>
      </c>
      <c r="AC202" s="37">
        <f t="shared" si="16"/>
        <v>32.028727179319652</v>
      </c>
      <c r="AD202" s="37">
        <f t="shared" si="17"/>
        <v>-3.1401649330255923</v>
      </c>
      <c r="AE202" s="37">
        <f t="shared" si="18"/>
        <v>-9.3134335331453393</v>
      </c>
      <c r="AF202" s="37">
        <f t="shared" si="19"/>
        <v>-15.530573482064977</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-17.651216095718631</v>
      </c>
      <c r="AC203" s="37">
        <f t="shared" si="16"/>
        <v>32.028727179319652</v>
      </c>
      <c r="AD203" s="37">
        <f t="shared" si="17"/>
        <v>-3.1401649330255923</v>
      </c>
      <c r="AE203" s="37">
        <f t="shared" si="18"/>
        <v>-9.3134335331453393</v>
      </c>
      <c r="AF203" s="37">
        <f t="shared" si="19"/>
        <v>-15.530573482064977</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-17.651216095718631</v>
      </c>
      <c r="AC204" s="37">
        <f t="shared" si="16"/>
        <v>32.028727179319652</v>
      </c>
      <c r="AD204" s="37">
        <f t="shared" si="17"/>
        <v>-3.1401649330255923</v>
      </c>
      <c r="AE204" s="37">
        <f t="shared" si="18"/>
        <v>-9.3134335331453393</v>
      </c>
      <c r="AF204" s="37">
        <f t="shared" si="19"/>
        <v>-15.530573482064977</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-17.651216095718631</v>
      </c>
      <c r="AC205" s="37">
        <f t="shared" si="16"/>
        <v>32.028727179319652</v>
      </c>
      <c r="AD205" s="37">
        <f t="shared" si="17"/>
        <v>-3.1401649330255923</v>
      </c>
      <c r="AE205" s="37">
        <f t="shared" si="18"/>
        <v>-9.3134335331453393</v>
      </c>
      <c r="AF205" s="37">
        <f t="shared" si="19"/>
        <v>-15.530573482064977</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-17.651216095718631</v>
      </c>
      <c r="AC206" s="37">
        <f t="shared" si="16"/>
        <v>32.028727179319652</v>
      </c>
      <c r="AD206" s="37">
        <f t="shared" si="17"/>
        <v>-3.1401649330255923</v>
      </c>
      <c r="AE206" s="37">
        <f t="shared" si="18"/>
        <v>-9.3134335331453393</v>
      </c>
      <c r="AF206" s="37">
        <f t="shared" si="19"/>
        <v>-15.530573482064977</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-17.651216095718631</v>
      </c>
      <c r="AC207" s="37">
        <f t="shared" si="16"/>
        <v>32.028727179319652</v>
      </c>
      <c r="AD207" s="37">
        <f t="shared" si="17"/>
        <v>-3.1401649330255923</v>
      </c>
      <c r="AE207" s="37">
        <f t="shared" si="18"/>
        <v>-9.3134335331453393</v>
      </c>
      <c r="AF207" s="37">
        <f t="shared" si="19"/>
        <v>-15.530573482064977</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-17.651216095718631</v>
      </c>
      <c r="AC208" s="37">
        <f t="shared" si="16"/>
        <v>32.028727179319652</v>
      </c>
      <c r="AD208" s="37">
        <f t="shared" si="17"/>
        <v>-3.1401649330255923</v>
      </c>
      <c r="AE208" s="37">
        <f t="shared" si="18"/>
        <v>-9.3134335331453393</v>
      </c>
      <c r="AF208" s="37">
        <f t="shared" si="19"/>
        <v>-15.530573482064977</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-17.651216095718631</v>
      </c>
      <c r="AC209" s="37">
        <f t="shared" si="16"/>
        <v>32.028727179319652</v>
      </c>
      <c r="AD209" s="37">
        <f t="shared" si="17"/>
        <v>-3.1401649330255923</v>
      </c>
      <c r="AE209" s="37">
        <f t="shared" si="18"/>
        <v>-9.3134335331453393</v>
      </c>
      <c r="AF209" s="37">
        <f t="shared" si="19"/>
        <v>-15.530573482064977</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-17.651216095718631</v>
      </c>
      <c r="AC210" s="37">
        <f t="shared" si="16"/>
        <v>32.028727179319652</v>
      </c>
      <c r="AD210" s="37">
        <f t="shared" si="17"/>
        <v>-3.1401649330255923</v>
      </c>
      <c r="AE210" s="37">
        <f t="shared" si="18"/>
        <v>-9.3134335331453393</v>
      </c>
      <c r="AF210" s="37">
        <f t="shared" si="19"/>
        <v>-15.530573482064977</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-17.651216095718631</v>
      </c>
      <c r="AC211" s="37">
        <f t="shared" si="16"/>
        <v>32.028727179319652</v>
      </c>
      <c r="AD211" s="37">
        <f t="shared" si="17"/>
        <v>-3.1401649330255923</v>
      </c>
      <c r="AE211" s="37">
        <f t="shared" si="18"/>
        <v>-9.3134335331453393</v>
      </c>
      <c r="AF211" s="37">
        <f t="shared" si="19"/>
        <v>-15.530573482064977</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-17.651216095718631</v>
      </c>
      <c r="AC212" s="37">
        <f t="shared" si="16"/>
        <v>32.028727179319652</v>
      </c>
      <c r="AD212" s="37">
        <f t="shared" si="17"/>
        <v>-3.1401649330255923</v>
      </c>
      <c r="AE212" s="37">
        <f t="shared" si="18"/>
        <v>-9.3134335331453393</v>
      </c>
      <c r="AF212" s="37">
        <f t="shared" si="19"/>
        <v>-15.530573482064977</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-17.651216095718631</v>
      </c>
      <c r="AC213" s="37">
        <f t="shared" si="16"/>
        <v>32.028727179319652</v>
      </c>
      <c r="AD213" s="37">
        <f t="shared" si="17"/>
        <v>-3.1401649330255923</v>
      </c>
      <c r="AE213" s="37">
        <f t="shared" si="18"/>
        <v>-9.3134335331453393</v>
      </c>
      <c r="AF213" s="37">
        <f t="shared" si="19"/>
        <v>-15.530573482064977</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-17.651216095718631</v>
      </c>
      <c r="AC214" s="37">
        <f t="shared" si="16"/>
        <v>32.028727179319652</v>
      </c>
      <c r="AD214" s="37">
        <f t="shared" si="17"/>
        <v>-3.1401649330255923</v>
      </c>
      <c r="AE214" s="37">
        <f t="shared" si="18"/>
        <v>-9.3134335331453393</v>
      </c>
      <c r="AF214" s="37">
        <f t="shared" si="19"/>
        <v>-15.530573482064977</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-17.651216095718631</v>
      </c>
      <c r="AC215" s="37">
        <f t="shared" si="16"/>
        <v>32.028727179319652</v>
      </c>
      <c r="AD215" s="37">
        <f t="shared" si="17"/>
        <v>-3.1401649330255923</v>
      </c>
      <c r="AE215" s="37">
        <f t="shared" si="18"/>
        <v>-9.3134335331453393</v>
      </c>
      <c r="AF215" s="37">
        <f t="shared" si="19"/>
        <v>-15.530573482064977</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-17.651216095718631</v>
      </c>
      <c r="AC216" s="37">
        <f t="shared" si="16"/>
        <v>32.028727179319652</v>
      </c>
      <c r="AD216" s="37">
        <f t="shared" si="17"/>
        <v>-3.1401649330255923</v>
      </c>
      <c r="AE216" s="37">
        <f t="shared" si="18"/>
        <v>-9.3134335331453393</v>
      </c>
      <c r="AF216" s="37">
        <f t="shared" si="19"/>
        <v>-15.530573482064977</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-17.651216095718631</v>
      </c>
      <c r="AC217" s="37">
        <f t="shared" si="16"/>
        <v>32.028727179319652</v>
      </c>
      <c r="AD217" s="37">
        <f t="shared" si="17"/>
        <v>-3.1401649330255923</v>
      </c>
      <c r="AE217" s="37">
        <f t="shared" si="18"/>
        <v>-9.3134335331453393</v>
      </c>
      <c r="AF217" s="37">
        <f t="shared" si="19"/>
        <v>-15.530573482064977</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-17.651216095718631</v>
      </c>
      <c r="AC218" s="37">
        <f t="shared" si="16"/>
        <v>32.028727179319652</v>
      </c>
      <c r="AD218" s="37">
        <f t="shared" si="17"/>
        <v>-3.1401649330255923</v>
      </c>
      <c r="AE218" s="37">
        <f t="shared" si="18"/>
        <v>-9.3134335331453393</v>
      </c>
      <c r="AF218" s="37">
        <f t="shared" si="19"/>
        <v>-15.530573482064977</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-17.651216095718631</v>
      </c>
      <c r="AC219" s="37">
        <f t="shared" si="16"/>
        <v>32.028727179319652</v>
      </c>
      <c r="AD219" s="37">
        <f t="shared" si="17"/>
        <v>-3.1401649330255923</v>
      </c>
      <c r="AE219" s="37">
        <f t="shared" si="18"/>
        <v>-9.3134335331453393</v>
      </c>
      <c r="AF219" s="37">
        <f t="shared" si="19"/>
        <v>-15.530573482064977</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-17.651216095718631</v>
      </c>
      <c r="AC220" s="37">
        <f t="shared" si="16"/>
        <v>32.028727179319652</v>
      </c>
      <c r="AD220" s="37">
        <f t="shared" si="17"/>
        <v>-3.1401649330255923</v>
      </c>
      <c r="AE220" s="37">
        <f t="shared" si="18"/>
        <v>-9.3134335331453393</v>
      </c>
      <c r="AF220" s="37">
        <f t="shared" si="19"/>
        <v>-15.530573482064977</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-17.651216095718631</v>
      </c>
      <c r="AC221" s="37">
        <f t="shared" si="16"/>
        <v>32.028727179319652</v>
      </c>
      <c r="AD221" s="37">
        <f t="shared" si="17"/>
        <v>-3.1401649330255923</v>
      </c>
      <c r="AE221" s="37">
        <f t="shared" si="18"/>
        <v>-9.3134335331453393</v>
      </c>
      <c r="AF221" s="37">
        <f t="shared" si="19"/>
        <v>-15.530573482064977</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-17.651216095718631</v>
      </c>
      <c r="AC222" s="37">
        <f t="shared" si="16"/>
        <v>32.028727179319652</v>
      </c>
      <c r="AD222" s="37">
        <f t="shared" si="17"/>
        <v>-3.1401649330255923</v>
      </c>
      <c r="AE222" s="37">
        <f t="shared" si="18"/>
        <v>-9.3134335331453393</v>
      </c>
      <c r="AF222" s="37">
        <f t="shared" si="19"/>
        <v>-15.530573482064977</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-17.651216095718631</v>
      </c>
      <c r="AC223" s="37">
        <f t="shared" si="16"/>
        <v>32.028727179319652</v>
      </c>
      <c r="AD223" s="37">
        <f t="shared" si="17"/>
        <v>-3.1401649330255923</v>
      </c>
      <c r="AE223" s="37">
        <f t="shared" si="18"/>
        <v>-9.3134335331453393</v>
      </c>
      <c r="AF223" s="37">
        <f t="shared" si="19"/>
        <v>-15.530573482064977</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-17.651216095718631</v>
      </c>
      <c r="AC224" s="37">
        <f t="shared" si="16"/>
        <v>32.028727179319652</v>
      </c>
      <c r="AD224" s="37">
        <f t="shared" si="17"/>
        <v>-3.1401649330255923</v>
      </c>
      <c r="AE224" s="37">
        <f t="shared" si="18"/>
        <v>-9.3134335331453393</v>
      </c>
      <c r="AF224" s="37">
        <f t="shared" si="19"/>
        <v>-15.530573482064977</v>
      </c>
    </row>
    <row r="225" spans="1:32" x14ac:dyDescent="0.25">
      <c r="A225" s="43">
        <v>44275</v>
      </c>
      <c r="B225" s="7">
        <v>-10.760024402254336</v>
      </c>
      <c r="C225" s="7">
        <v>57.997416852317336</v>
      </c>
      <c r="D225" s="7">
        <v>0.86</v>
      </c>
      <c r="E225" s="7">
        <v>-5.77</v>
      </c>
      <c r="F225" s="7">
        <v>-18.416860313642918</v>
      </c>
      <c r="AA225" s="42">
        <v>44275</v>
      </c>
      <c r="AB225" s="37">
        <f t="shared" si="15"/>
        <v>-17.651216095718631</v>
      </c>
      <c r="AC225" s="37">
        <f t="shared" si="16"/>
        <v>32.028727179319652</v>
      </c>
      <c r="AD225" s="37">
        <f t="shared" si="17"/>
        <v>-3.1401649330255923</v>
      </c>
      <c r="AE225" s="37">
        <f t="shared" si="18"/>
        <v>-9.3134335331453393</v>
      </c>
      <c r="AF225" s="37">
        <f t="shared" si="19"/>
        <v>-15.530573482064977</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-17.651216095718631</v>
      </c>
      <c r="AC226" s="37">
        <f t="shared" si="16"/>
        <v>32.028727179319652</v>
      </c>
      <c r="AD226" s="37">
        <f t="shared" si="17"/>
        <v>-3.1401649330255923</v>
      </c>
      <c r="AE226" s="37">
        <f t="shared" si="18"/>
        <v>-9.3134335331453393</v>
      </c>
      <c r="AF226" s="37">
        <f t="shared" si="19"/>
        <v>-15.530573482064977</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-17.651216095718631</v>
      </c>
      <c r="AC227" s="37">
        <f t="shared" si="16"/>
        <v>32.028727179319652</v>
      </c>
      <c r="AD227" s="37">
        <f t="shared" si="17"/>
        <v>-3.1401649330255923</v>
      </c>
      <c r="AE227" s="37">
        <f t="shared" si="18"/>
        <v>-9.3134335331453393</v>
      </c>
      <c r="AF227" s="37">
        <f t="shared" si="19"/>
        <v>-15.530573482064977</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-17.651216095718631</v>
      </c>
      <c r="AC228" s="37">
        <f t="shared" si="16"/>
        <v>32.028727179319652</v>
      </c>
      <c r="AD228" s="37">
        <f t="shared" si="17"/>
        <v>-3.1401649330255923</v>
      </c>
      <c r="AE228" s="37">
        <f t="shared" si="18"/>
        <v>-9.3134335331453393</v>
      </c>
      <c r="AF228" s="37">
        <f t="shared" si="19"/>
        <v>-15.530573482064977</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-17.651216095718631</v>
      </c>
      <c r="AC229" s="37">
        <f t="shared" si="16"/>
        <v>32.028727179319652</v>
      </c>
      <c r="AD229" s="37">
        <f t="shared" si="17"/>
        <v>-3.1401649330255923</v>
      </c>
      <c r="AE229" s="37">
        <f t="shared" si="18"/>
        <v>-9.3134335331453393</v>
      </c>
      <c r="AF229" s="37">
        <f t="shared" si="19"/>
        <v>-15.530573482064977</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-17.651216095718631</v>
      </c>
      <c r="AC230" s="37">
        <f t="shared" si="16"/>
        <v>32.028727179319652</v>
      </c>
      <c r="AD230" s="37">
        <f t="shared" si="17"/>
        <v>-3.1401649330255923</v>
      </c>
      <c r="AE230" s="37">
        <f t="shared" si="18"/>
        <v>-9.3134335331453393</v>
      </c>
      <c r="AF230" s="37">
        <f t="shared" si="19"/>
        <v>-15.530573482064977</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-17.651216095718631</v>
      </c>
      <c r="AC231" s="37">
        <f t="shared" si="16"/>
        <v>32.028727179319652</v>
      </c>
      <c r="AD231" s="37">
        <f t="shared" si="17"/>
        <v>-3.1401649330255923</v>
      </c>
      <c r="AE231" s="37">
        <f t="shared" si="18"/>
        <v>-9.3134335331453393</v>
      </c>
      <c r="AF231" s="37">
        <f t="shared" si="19"/>
        <v>-15.530573482064977</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-17.651216095718631</v>
      </c>
      <c r="AC232" s="37">
        <f t="shared" si="16"/>
        <v>32.028727179319652</v>
      </c>
      <c r="AD232" s="37">
        <f t="shared" si="17"/>
        <v>-3.1401649330255923</v>
      </c>
      <c r="AE232" s="37">
        <f t="shared" si="18"/>
        <v>-9.3134335331453393</v>
      </c>
      <c r="AF232" s="37">
        <f t="shared" si="19"/>
        <v>-15.530573482064977</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-17.651216095718631</v>
      </c>
      <c r="AC233" s="37">
        <f t="shared" si="16"/>
        <v>32.028727179319652</v>
      </c>
      <c r="AD233" s="37">
        <f t="shared" si="17"/>
        <v>-3.1401649330255923</v>
      </c>
      <c r="AE233" s="37">
        <f t="shared" si="18"/>
        <v>-9.3134335331453393</v>
      </c>
      <c r="AF233" s="37">
        <f t="shared" si="19"/>
        <v>-15.530573482064977</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-17.651216095718631</v>
      </c>
      <c r="AC234" s="37">
        <f t="shared" si="16"/>
        <v>32.028727179319652</v>
      </c>
      <c r="AD234" s="37">
        <f t="shared" si="17"/>
        <v>-3.1401649330255923</v>
      </c>
      <c r="AE234" s="37">
        <f t="shared" si="18"/>
        <v>-9.3134335331453393</v>
      </c>
      <c r="AF234" s="37">
        <f t="shared" si="19"/>
        <v>-15.530573482064977</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-17.651216095718631</v>
      </c>
      <c r="AC235" s="37">
        <f t="shared" si="16"/>
        <v>32.028727179319652</v>
      </c>
      <c r="AD235" s="37">
        <f t="shared" si="17"/>
        <v>-3.1401649330255923</v>
      </c>
      <c r="AE235" s="37">
        <f t="shared" si="18"/>
        <v>-9.3134335331453393</v>
      </c>
      <c r="AF235" s="37">
        <f t="shared" si="19"/>
        <v>-15.530573482064977</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-17.651216095718631</v>
      </c>
      <c r="AC236" s="37">
        <f t="shared" si="16"/>
        <v>32.028727179319652</v>
      </c>
      <c r="AD236" s="37">
        <f t="shared" si="17"/>
        <v>-3.1401649330255923</v>
      </c>
      <c r="AE236" s="37">
        <f t="shared" si="18"/>
        <v>-9.3134335331453393</v>
      </c>
      <c r="AF236" s="37">
        <f t="shared" si="19"/>
        <v>-15.530573482064977</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-17.651216095718631</v>
      </c>
      <c r="AC237" s="37">
        <f t="shared" si="16"/>
        <v>32.028727179319652</v>
      </c>
      <c r="AD237" s="37">
        <f t="shared" si="17"/>
        <v>-3.1401649330255923</v>
      </c>
      <c r="AE237" s="37">
        <f t="shared" si="18"/>
        <v>-9.3134335331453393</v>
      </c>
      <c r="AF237" s="37">
        <f t="shared" si="19"/>
        <v>-15.530573482064977</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-17.651216095718631</v>
      </c>
      <c r="AC238" s="37">
        <f t="shared" si="16"/>
        <v>32.028727179319652</v>
      </c>
      <c r="AD238" s="37">
        <f t="shared" si="17"/>
        <v>-3.1401649330255923</v>
      </c>
      <c r="AE238" s="37">
        <f t="shared" si="18"/>
        <v>-9.3134335331453393</v>
      </c>
      <c r="AF238" s="37">
        <f t="shared" si="19"/>
        <v>-15.530573482064977</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-17.651216095718631</v>
      </c>
      <c r="AC239" s="37">
        <f t="shared" si="16"/>
        <v>32.028727179319652</v>
      </c>
      <c r="AD239" s="37">
        <f t="shared" si="17"/>
        <v>-3.1401649330255923</v>
      </c>
      <c r="AE239" s="37">
        <f t="shared" si="18"/>
        <v>-9.3134335331453393</v>
      </c>
      <c r="AF239" s="37">
        <f t="shared" si="19"/>
        <v>-15.530573482064977</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-17.651216095718631</v>
      </c>
      <c r="AC240" s="37">
        <f t="shared" si="16"/>
        <v>32.028727179319652</v>
      </c>
      <c r="AD240" s="37">
        <f t="shared" si="17"/>
        <v>-3.1401649330255923</v>
      </c>
      <c r="AE240" s="37">
        <f t="shared" si="18"/>
        <v>-9.3134335331453393</v>
      </c>
      <c r="AF240" s="37">
        <f t="shared" si="19"/>
        <v>-15.530573482064977</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-17.651216095718631</v>
      </c>
      <c r="AC241" s="37">
        <f t="shared" si="16"/>
        <v>32.028727179319652</v>
      </c>
      <c r="AD241" s="37">
        <f t="shared" si="17"/>
        <v>-3.1401649330255923</v>
      </c>
      <c r="AE241" s="37">
        <f t="shared" si="18"/>
        <v>-9.3134335331453393</v>
      </c>
      <c r="AF241" s="37">
        <f t="shared" si="19"/>
        <v>-15.530573482064977</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-17.651216095718631</v>
      </c>
      <c r="AC242" s="37">
        <f t="shared" si="16"/>
        <v>32.028727179319652</v>
      </c>
      <c r="AD242" s="37">
        <f t="shared" si="17"/>
        <v>-3.1401649330255923</v>
      </c>
      <c r="AE242" s="37">
        <f t="shared" si="18"/>
        <v>-9.3134335331453393</v>
      </c>
      <c r="AF242" s="37">
        <f t="shared" si="19"/>
        <v>-15.530573482064977</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-17.651216095718631</v>
      </c>
      <c r="AC243" s="37">
        <f t="shared" si="16"/>
        <v>32.028727179319652</v>
      </c>
      <c r="AD243" s="37">
        <f t="shared" si="17"/>
        <v>-3.1401649330255923</v>
      </c>
      <c r="AE243" s="37">
        <f t="shared" si="18"/>
        <v>-9.3134335331453393</v>
      </c>
      <c r="AF243" s="37">
        <f t="shared" si="19"/>
        <v>-15.530573482064977</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-17.651216095718631</v>
      </c>
      <c r="AC244" s="37">
        <f t="shared" si="16"/>
        <v>32.028727179319652</v>
      </c>
      <c r="AD244" s="37">
        <f t="shared" si="17"/>
        <v>-3.1401649330255923</v>
      </c>
      <c r="AE244" s="37">
        <f t="shared" si="18"/>
        <v>-9.3134335331453393</v>
      </c>
      <c r="AF244" s="37">
        <f t="shared" si="19"/>
        <v>-15.530573482064977</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-17.651216095718631</v>
      </c>
      <c r="AC245" s="37">
        <f t="shared" si="16"/>
        <v>32.028727179319652</v>
      </c>
      <c r="AD245" s="37">
        <f t="shared" si="17"/>
        <v>-3.1401649330255923</v>
      </c>
      <c r="AE245" s="37">
        <f t="shared" si="18"/>
        <v>-9.3134335331453393</v>
      </c>
      <c r="AF245" s="37">
        <f t="shared" si="19"/>
        <v>-15.530573482064977</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-17.651216095718631</v>
      </c>
      <c r="AC246" s="37">
        <f t="shared" si="16"/>
        <v>32.028727179319652</v>
      </c>
      <c r="AD246" s="37">
        <f t="shared" si="17"/>
        <v>-3.1401649330255923</v>
      </c>
      <c r="AE246" s="37">
        <f t="shared" si="18"/>
        <v>-9.3134335331453393</v>
      </c>
      <c r="AF246" s="37">
        <f t="shared" si="19"/>
        <v>-15.530573482064977</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-17.651216095718631</v>
      </c>
      <c r="AC247" s="37">
        <f t="shared" si="16"/>
        <v>32.028727179319652</v>
      </c>
      <c r="AD247" s="37">
        <f t="shared" si="17"/>
        <v>-3.1401649330255923</v>
      </c>
      <c r="AE247" s="37">
        <f t="shared" si="18"/>
        <v>-9.3134335331453393</v>
      </c>
      <c r="AF247" s="37">
        <f t="shared" si="19"/>
        <v>-15.530573482064977</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-17.651216095718631</v>
      </c>
      <c r="AC248" s="37">
        <f t="shared" si="16"/>
        <v>32.028727179319652</v>
      </c>
      <c r="AD248" s="37">
        <f t="shared" si="17"/>
        <v>-3.1401649330255923</v>
      </c>
      <c r="AE248" s="37">
        <f t="shared" si="18"/>
        <v>-9.3134335331453393</v>
      </c>
      <c r="AF248" s="37">
        <f t="shared" si="19"/>
        <v>-15.530573482064977</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-17.651216095718631</v>
      </c>
      <c r="AC249" s="37">
        <f t="shared" si="16"/>
        <v>32.028727179319652</v>
      </c>
      <c r="AD249" s="37">
        <f t="shared" si="17"/>
        <v>-3.1401649330255923</v>
      </c>
      <c r="AE249" s="37">
        <f t="shared" si="18"/>
        <v>-9.3134335331453393</v>
      </c>
      <c r="AF249" s="37">
        <f t="shared" si="19"/>
        <v>-15.530573482064977</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-17.651216095718631</v>
      </c>
      <c r="AC250" s="37">
        <f t="shared" si="16"/>
        <v>32.028727179319652</v>
      </c>
      <c r="AD250" s="37">
        <f t="shared" si="17"/>
        <v>-3.1401649330255923</v>
      </c>
      <c r="AE250" s="37">
        <f t="shared" si="18"/>
        <v>-9.3134335331453393</v>
      </c>
      <c r="AF250" s="37">
        <f t="shared" si="19"/>
        <v>-15.530573482064977</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-17.651216095718631</v>
      </c>
      <c r="AC251" s="37">
        <f t="shared" si="16"/>
        <v>32.028727179319652</v>
      </c>
      <c r="AD251" s="37">
        <f t="shared" si="17"/>
        <v>-3.1401649330255923</v>
      </c>
      <c r="AE251" s="37">
        <f t="shared" si="18"/>
        <v>-9.3134335331453393</v>
      </c>
      <c r="AF251" s="37">
        <f t="shared" si="19"/>
        <v>-15.530573482064977</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-17.651216095718631</v>
      </c>
      <c r="AC252" s="37">
        <f t="shared" si="16"/>
        <v>32.028727179319652</v>
      </c>
      <c r="AD252" s="37">
        <f t="shared" si="17"/>
        <v>-3.1401649330255923</v>
      </c>
      <c r="AE252" s="37">
        <f t="shared" si="18"/>
        <v>-9.3134335331453393</v>
      </c>
      <c r="AF252" s="37">
        <f t="shared" si="19"/>
        <v>-15.530573482064977</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-17.651216095718631</v>
      </c>
      <c r="AC253" s="37">
        <f t="shared" si="16"/>
        <v>32.028727179319652</v>
      </c>
      <c r="AD253" s="37">
        <f t="shared" si="17"/>
        <v>-3.1401649330255923</v>
      </c>
      <c r="AE253" s="37">
        <f t="shared" si="18"/>
        <v>-9.3134335331453393</v>
      </c>
      <c r="AF253" s="37">
        <f t="shared" si="19"/>
        <v>-15.530573482064977</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-17.651216095718631</v>
      </c>
      <c r="AC254" s="37">
        <f t="shared" si="16"/>
        <v>32.028727179319652</v>
      </c>
      <c r="AD254" s="37">
        <f t="shared" si="17"/>
        <v>-3.1401649330255923</v>
      </c>
      <c r="AE254" s="37">
        <f t="shared" si="18"/>
        <v>-9.3134335331453393</v>
      </c>
      <c r="AF254" s="37">
        <f t="shared" si="19"/>
        <v>-15.530573482064977</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-17.651216095718631</v>
      </c>
      <c r="AC255" s="37">
        <f t="shared" si="16"/>
        <v>32.028727179319652</v>
      </c>
      <c r="AD255" s="37">
        <f t="shared" si="17"/>
        <v>-3.1401649330255923</v>
      </c>
      <c r="AE255" s="37">
        <f t="shared" si="18"/>
        <v>-9.3134335331453393</v>
      </c>
      <c r="AF255" s="37">
        <f t="shared" si="19"/>
        <v>-15.530573482064977</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-17.651216095718631</v>
      </c>
      <c r="AC256" s="37">
        <f t="shared" si="16"/>
        <v>32.028727179319652</v>
      </c>
      <c r="AD256" s="37">
        <f t="shared" si="17"/>
        <v>-3.1401649330255923</v>
      </c>
      <c r="AE256" s="37">
        <f t="shared" si="18"/>
        <v>-9.3134335331453393</v>
      </c>
      <c r="AF256" s="37">
        <f t="shared" si="19"/>
        <v>-15.530573482064977</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-17.651216095718631</v>
      </c>
      <c r="AC257" s="37">
        <f t="shared" si="16"/>
        <v>32.028727179319652</v>
      </c>
      <c r="AD257" s="37">
        <f t="shared" si="17"/>
        <v>-3.1401649330255923</v>
      </c>
      <c r="AE257" s="37">
        <f t="shared" si="18"/>
        <v>-9.3134335331453393</v>
      </c>
      <c r="AF257" s="37">
        <f t="shared" si="19"/>
        <v>-15.530573482064977</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-17.651216095718631</v>
      </c>
      <c r="AC258" s="37">
        <f t="shared" si="16"/>
        <v>32.028727179319652</v>
      </c>
      <c r="AD258" s="37">
        <f t="shared" si="17"/>
        <v>-3.1401649330255923</v>
      </c>
      <c r="AE258" s="37">
        <f t="shared" si="18"/>
        <v>-9.3134335331453393</v>
      </c>
      <c r="AF258" s="37">
        <f t="shared" si="19"/>
        <v>-15.530573482064977</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-17.651216095718631</v>
      </c>
      <c r="AC259" s="37">
        <f t="shared" si="16"/>
        <v>32.028727179319652</v>
      </c>
      <c r="AD259" s="37">
        <f t="shared" si="17"/>
        <v>-3.1401649330255923</v>
      </c>
      <c r="AE259" s="37">
        <f t="shared" si="18"/>
        <v>-9.3134335331453393</v>
      </c>
      <c r="AF259" s="37">
        <f t="shared" si="19"/>
        <v>-15.530573482064977</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-17.651216095718631</v>
      </c>
      <c r="AC260" s="37">
        <f t="shared" si="16"/>
        <v>32.028727179319652</v>
      </c>
      <c r="AD260" s="37">
        <f t="shared" si="17"/>
        <v>-3.1401649330255923</v>
      </c>
      <c r="AE260" s="37">
        <f t="shared" si="18"/>
        <v>-9.3134335331453393</v>
      </c>
      <c r="AF260" s="37">
        <f t="shared" si="19"/>
        <v>-15.530573482064977</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-17.651216095718631</v>
      </c>
      <c r="AC261" s="37">
        <f t="shared" si="16"/>
        <v>32.028727179319652</v>
      </c>
      <c r="AD261" s="37">
        <f t="shared" si="17"/>
        <v>-3.1401649330255923</v>
      </c>
      <c r="AE261" s="37">
        <f t="shared" si="18"/>
        <v>-9.3134335331453393</v>
      </c>
      <c r="AF261" s="37">
        <f t="shared" si="19"/>
        <v>-15.530573482064977</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-17.651216095718631</v>
      </c>
      <c r="AC262" s="37">
        <f t="shared" si="16"/>
        <v>32.028727179319652</v>
      </c>
      <c r="AD262" s="37">
        <f t="shared" si="17"/>
        <v>-3.1401649330255923</v>
      </c>
      <c r="AE262" s="37">
        <f t="shared" si="18"/>
        <v>-9.3134335331453393</v>
      </c>
      <c r="AF262" s="37">
        <f t="shared" si="19"/>
        <v>-15.530573482064977</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AVERAGE(B$7:B$282)</f>
        <v>-17.651216095718631</v>
      </c>
      <c r="AC263" s="37">
        <f t="shared" ref="AC263:AC283" si="21">AVERAGE(C$7:C$282)</f>
        <v>32.028727179319652</v>
      </c>
      <c r="AD263" s="37">
        <f t="shared" ref="AD263:AD283" si="22">AVERAGE(D$7:D$282)</f>
        <v>-3.1401649330255923</v>
      </c>
      <c r="AE263" s="37">
        <f t="shared" ref="AE263:AE283" si="23">AVERAGE(E$7:E$282)</f>
        <v>-9.3134335331453393</v>
      </c>
      <c r="AF263" s="37">
        <f t="shared" ref="AF263:AF283" si="24">AVERAGE(F$7:F$282)</f>
        <v>-15.530573482064977</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-17.651216095718631</v>
      </c>
      <c r="AC264" s="37">
        <f t="shared" si="21"/>
        <v>32.028727179319652</v>
      </c>
      <c r="AD264" s="37">
        <f t="shared" si="22"/>
        <v>-3.1401649330255923</v>
      </c>
      <c r="AE264" s="37">
        <f t="shared" si="23"/>
        <v>-9.3134335331453393</v>
      </c>
      <c r="AF264" s="37">
        <f t="shared" si="24"/>
        <v>-15.530573482064977</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-17.651216095718631</v>
      </c>
      <c r="AC265" s="37">
        <f t="shared" si="21"/>
        <v>32.028727179319652</v>
      </c>
      <c r="AD265" s="37">
        <f t="shared" si="22"/>
        <v>-3.1401649330255923</v>
      </c>
      <c r="AE265" s="37">
        <f t="shared" si="23"/>
        <v>-9.3134335331453393</v>
      </c>
      <c r="AF265" s="37">
        <f t="shared" si="24"/>
        <v>-15.530573482064977</v>
      </c>
    </row>
    <row r="266" spans="1:32" x14ac:dyDescent="0.25">
      <c r="A266" s="54">
        <v>45524</v>
      </c>
      <c r="B266" s="55">
        <v>-14.637613282341043</v>
      </c>
      <c r="C266" s="55">
        <v>13.627833410670988</v>
      </c>
      <c r="D266" s="55">
        <v>-2.99</v>
      </c>
      <c r="E266" s="55">
        <v>3.11</v>
      </c>
      <c r="F266" s="55">
        <v>-7.0363616732530083</v>
      </c>
      <c r="H266" s="3"/>
      <c r="I266" s="3"/>
      <c r="J266" s="3"/>
      <c r="K266" s="3"/>
      <c r="AA266" s="42">
        <v>45524</v>
      </c>
      <c r="AB266" s="37">
        <f t="shared" si="20"/>
        <v>-17.651216095718631</v>
      </c>
      <c r="AC266" s="37">
        <f t="shared" si="21"/>
        <v>32.028727179319652</v>
      </c>
      <c r="AD266" s="37">
        <f t="shared" si="22"/>
        <v>-3.1401649330255923</v>
      </c>
      <c r="AE266" s="37">
        <f t="shared" si="23"/>
        <v>-9.3134335331453393</v>
      </c>
      <c r="AF266" s="37">
        <f t="shared" si="24"/>
        <v>-15.530573482064977</v>
      </c>
    </row>
    <row r="267" spans="1:32" x14ac:dyDescent="0.25">
      <c r="A267" s="54">
        <v>45555</v>
      </c>
      <c r="B267" s="55">
        <v>-17.136040192343202</v>
      </c>
      <c r="C267" s="55">
        <v>25.149632847906144</v>
      </c>
      <c r="D267" s="55">
        <v>-3.56</v>
      </c>
      <c r="E267" s="55">
        <v>-0.94</v>
      </c>
      <c r="F267" s="55">
        <v>-11.696418260062337</v>
      </c>
      <c r="G267" s="3"/>
      <c r="H267" s="3"/>
      <c r="I267" s="3"/>
      <c r="J267" s="3"/>
      <c r="K267" s="3"/>
      <c r="AA267" s="42">
        <v>45555</v>
      </c>
      <c r="AB267" s="37">
        <f t="shared" si="20"/>
        <v>-17.651216095718631</v>
      </c>
      <c r="AC267" s="37">
        <f t="shared" si="21"/>
        <v>32.028727179319652</v>
      </c>
      <c r="AD267" s="37">
        <f t="shared" si="22"/>
        <v>-3.1401649330255923</v>
      </c>
      <c r="AE267" s="37">
        <f t="shared" si="23"/>
        <v>-9.3134335331453393</v>
      </c>
      <c r="AF267" s="37">
        <f t="shared" si="24"/>
        <v>-15.530573482064977</v>
      </c>
    </row>
    <row r="268" spans="1:32" x14ac:dyDescent="0.25">
      <c r="A268" s="54">
        <v>45585</v>
      </c>
      <c r="B268" s="55">
        <v>-26.438246812335635</v>
      </c>
      <c r="C268" s="55">
        <v>19.398709545175151</v>
      </c>
      <c r="D268" s="55">
        <v>-6.29</v>
      </c>
      <c r="E268" s="55">
        <v>-6.64</v>
      </c>
      <c r="F268" s="55">
        <v>-14.691739089377696</v>
      </c>
      <c r="G268" s="3"/>
      <c r="H268" s="3"/>
      <c r="I268" s="3"/>
      <c r="J268" s="3"/>
      <c r="K268" s="3"/>
      <c r="AA268" s="42">
        <v>45585</v>
      </c>
      <c r="AB268" s="37">
        <f t="shared" si="20"/>
        <v>-17.651216095718631</v>
      </c>
      <c r="AC268" s="37">
        <f t="shared" si="21"/>
        <v>32.028727179319652</v>
      </c>
      <c r="AD268" s="37">
        <f t="shared" si="22"/>
        <v>-3.1401649330255923</v>
      </c>
      <c r="AE268" s="37">
        <f t="shared" si="23"/>
        <v>-9.3134335331453393</v>
      </c>
      <c r="AF268" s="37">
        <f t="shared" si="24"/>
        <v>-15.530573482064977</v>
      </c>
    </row>
    <row r="269" spans="1:32" x14ac:dyDescent="0.25">
      <c r="A269" s="54">
        <v>45616</v>
      </c>
      <c r="B269" s="56">
        <v>-26.110379330532339</v>
      </c>
      <c r="C269" s="56">
        <v>26.231322559800351</v>
      </c>
      <c r="D269" s="55">
        <v>-5.24</v>
      </c>
      <c r="E269" s="55">
        <v>0.19</v>
      </c>
      <c r="F269" s="55">
        <v>-14.347925472583173</v>
      </c>
      <c r="H269" s="3"/>
      <c r="I269" s="3"/>
      <c r="J269" s="3"/>
      <c r="K269" s="3"/>
      <c r="AA269" s="42">
        <v>45616</v>
      </c>
      <c r="AB269" s="37">
        <f t="shared" si="20"/>
        <v>-17.651216095718631</v>
      </c>
      <c r="AC269" s="37">
        <f t="shared" si="21"/>
        <v>32.028727179319652</v>
      </c>
      <c r="AD269" s="37">
        <f t="shared" si="22"/>
        <v>-3.1401649330255923</v>
      </c>
      <c r="AE269" s="37">
        <f t="shared" si="23"/>
        <v>-9.3134335331453393</v>
      </c>
      <c r="AF269" s="37">
        <f t="shared" si="24"/>
        <v>-15.530573482064977</v>
      </c>
    </row>
    <row r="270" spans="1:32" x14ac:dyDescent="0.25">
      <c r="A270" s="54">
        <v>45646</v>
      </c>
      <c r="B270" s="56">
        <v>-27.176357079623809</v>
      </c>
      <c r="C270" s="56">
        <v>32.9801274966036</v>
      </c>
      <c r="D270" s="56">
        <v>-6.11</v>
      </c>
      <c r="E270" s="56">
        <v>-5.91</v>
      </c>
      <c r="F270" s="56">
        <v>-18.044121144056852</v>
      </c>
      <c r="G270" s="3"/>
      <c r="H270" s="3"/>
      <c r="I270" s="3"/>
      <c r="J270" s="3"/>
      <c r="K270" s="3"/>
      <c r="AA270" s="42">
        <v>45646</v>
      </c>
      <c r="AB270" s="37">
        <f t="shared" si="20"/>
        <v>-17.651216095718631</v>
      </c>
      <c r="AC270" s="37">
        <f t="shared" si="21"/>
        <v>32.028727179319652</v>
      </c>
      <c r="AD270" s="37">
        <f t="shared" si="22"/>
        <v>-3.1401649330255923</v>
      </c>
      <c r="AE270" s="37">
        <f t="shared" si="23"/>
        <v>-9.3134335331453393</v>
      </c>
      <c r="AF270" s="37">
        <f t="shared" si="24"/>
        <v>-15.530573482064977</v>
      </c>
    </row>
    <row r="271" spans="1:32" x14ac:dyDescent="0.25">
      <c r="A271" s="54">
        <v>45677</v>
      </c>
      <c r="B271" s="56">
        <v>-30.559755019999926</v>
      </c>
      <c r="C271" s="56">
        <v>32.234164839436062</v>
      </c>
      <c r="D271" s="56">
        <v>-5.03</v>
      </c>
      <c r="E271" s="56">
        <v>8.14</v>
      </c>
      <c r="F271" s="56">
        <v>-14.920979964858997</v>
      </c>
      <c r="G271" s="3"/>
      <c r="H271" s="3"/>
      <c r="I271" s="3"/>
      <c r="J271" s="3"/>
      <c r="K271" s="3"/>
      <c r="AA271" s="42">
        <v>45677</v>
      </c>
      <c r="AB271" s="37">
        <f t="shared" si="20"/>
        <v>-17.651216095718631</v>
      </c>
      <c r="AC271" s="37">
        <f t="shared" si="21"/>
        <v>32.028727179319652</v>
      </c>
      <c r="AD271" s="37">
        <f t="shared" si="22"/>
        <v>-3.1401649330255923</v>
      </c>
      <c r="AE271" s="37">
        <f t="shared" si="23"/>
        <v>-9.3134335331453393</v>
      </c>
      <c r="AF271" s="37">
        <f t="shared" si="24"/>
        <v>-15.530573482064977</v>
      </c>
    </row>
    <row r="272" spans="1:32" x14ac:dyDescent="0.25">
      <c r="A272" s="54">
        <v>45708</v>
      </c>
      <c r="B272" s="56">
        <v>-30.089821983460933</v>
      </c>
      <c r="C272" s="56">
        <v>2.5593587275322944</v>
      </c>
      <c r="D272" s="56">
        <v>-5.41</v>
      </c>
      <c r="E272" s="56">
        <v>1.03</v>
      </c>
      <c r="F272" s="56">
        <v>-9.2572951777483077</v>
      </c>
      <c r="G272" s="3"/>
      <c r="H272" s="3"/>
      <c r="I272" s="3"/>
      <c r="J272" s="3"/>
      <c r="K272" s="3"/>
      <c r="AA272" s="42">
        <v>45708</v>
      </c>
      <c r="AB272" s="37">
        <f t="shared" si="20"/>
        <v>-17.651216095718631</v>
      </c>
      <c r="AC272" s="37">
        <f t="shared" si="21"/>
        <v>32.028727179319652</v>
      </c>
      <c r="AD272" s="37">
        <f t="shared" si="22"/>
        <v>-3.1401649330255923</v>
      </c>
      <c r="AE272" s="37">
        <f t="shared" si="23"/>
        <v>-9.3134335331453393</v>
      </c>
      <c r="AF272" s="37">
        <f t="shared" si="24"/>
        <v>-15.530573482064977</v>
      </c>
    </row>
    <row r="273" spans="1:32" x14ac:dyDescent="0.25">
      <c r="A273" s="54">
        <v>45736</v>
      </c>
      <c r="B273" s="56">
        <v>-38.528139130290079</v>
      </c>
      <c r="C273" s="56">
        <v>12.293013572292509</v>
      </c>
      <c r="D273" s="56">
        <v>-4.76</v>
      </c>
      <c r="E273" s="56">
        <v>-4.3</v>
      </c>
      <c r="F273" s="56">
        <v>-14.970288175645646</v>
      </c>
      <c r="G273" s="52"/>
      <c r="H273" s="52"/>
      <c r="I273" s="3"/>
      <c r="J273" s="3"/>
      <c r="K273" s="52"/>
      <c r="L273" s="3"/>
      <c r="AA273" s="42">
        <v>45736</v>
      </c>
      <c r="AB273" s="37">
        <f t="shared" si="20"/>
        <v>-17.651216095718631</v>
      </c>
      <c r="AC273" s="37">
        <f t="shared" si="21"/>
        <v>32.028727179319652</v>
      </c>
      <c r="AD273" s="37">
        <f t="shared" si="22"/>
        <v>-3.1401649330255923</v>
      </c>
      <c r="AE273" s="37">
        <f t="shared" si="23"/>
        <v>-9.3134335331453393</v>
      </c>
      <c r="AF273" s="37">
        <f t="shared" si="24"/>
        <v>-15.530573482064977</v>
      </c>
    </row>
    <row r="274" spans="1:32" x14ac:dyDescent="0.25">
      <c r="A274" s="54">
        <v>45767</v>
      </c>
      <c r="B274" s="56">
        <v>-43.610696051593834</v>
      </c>
      <c r="C274" s="56">
        <v>21.869714139878585</v>
      </c>
      <c r="D274" s="56">
        <v>-9</v>
      </c>
      <c r="E274" s="56">
        <v>-0.82</v>
      </c>
      <c r="F274" s="56">
        <v>-18.825102547868102</v>
      </c>
      <c r="G274" s="52"/>
      <c r="H274" s="52"/>
      <c r="I274" s="3"/>
      <c r="J274" s="3"/>
      <c r="K274" s="52"/>
      <c r="AA274" s="42">
        <v>45767</v>
      </c>
      <c r="AB274" s="37">
        <f t="shared" si="20"/>
        <v>-17.651216095718631</v>
      </c>
      <c r="AC274" s="37">
        <f t="shared" si="21"/>
        <v>32.028727179319652</v>
      </c>
      <c r="AD274" s="37">
        <f t="shared" si="22"/>
        <v>-3.1401649330255923</v>
      </c>
      <c r="AE274" s="37">
        <f t="shared" si="23"/>
        <v>-9.3134335331453393</v>
      </c>
      <c r="AF274" s="37">
        <f t="shared" si="24"/>
        <v>-15.530573482064977</v>
      </c>
    </row>
    <row r="275" spans="1:32" x14ac:dyDescent="0.25">
      <c r="A275" s="54">
        <v>45797</v>
      </c>
      <c r="B275" s="56">
        <v>-37.552129277603989</v>
      </c>
      <c r="C275" s="56">
        <v>5.9432860256930127</v>
      </c>
      <c r="D275" s="56">
        <v>-7.15</v>
      </c>
      <c r="E275" s="56">
        <v>-2.57</v>
      </c>
      <c r="F275" s="56">
        <v>-13.30385382582425</v>
      </c>
      <c r="G275" s="3"/>
      <c r="H275" s="52"/>
      <c r="I275" s="52"/>
      <c r="J275" s="52"/>
      <c r="K275" s="52"/>
      <c r="L275" s="3"/>
      <c r="M275" s="3"/>
      <c r="AA275" s="42">
        <v>45797</v>
      </c>
      <c r="AB275" s="37">
        <f t="shared" si="20"/>
        <v>-17.651216095718631</v>
      </c>
      <c r="AC275" s="37">
        <f t="shared" si="21"/>
        <v>32.028727179319652</v>
      </c>
      <c r="AD275" s="37">
        <f t="shared" si="22"/>
        <v>-3.1401649330255923</v>
      </c>
      <c r="AE275" s="37">
        <f t="shared" si="23"/>
        <v>-9.3134335331453393</v>
      </c>
      <c r="AF275" s="37">
        <f t="shared" si="24"/>
        <v>-15.530573482064977</v>
      </c>
    </row>
    <row r="276" spans="1:32" x14ac:dyDescent="0.25">
      <c r="A276" s="54">
        <v>45828</v>
      </c>
      <c r="B276" s="56">
        <v>-30.349833878626207</v>
      </c>
      <c r="C276" s="56">
        <v>-4.4832819241361639</v>
      </c>
      <c r="D276" s="56">
        <v>-5.53</v>
      </c>
      <c r="E276" s="56">
        <v>8.58</v>
      </c>
      <c r="F276" s="56">
        <v>-5.7041379886225112</v>
      </c>
      <c r="G276" s="3"/>
      <c r="H276" s="3"/>
      <c r="I276" s="3"/>
      <c r="J276" s="3"/>
      <c r="K276" s="3"/>
      <c r="L276" s="52"/>
      <c r="AA276" s="42">
        <v>45828</v>
      </c>
      <c r="AB276" s="37">
        <f t="shared" si="20"/>
        <v>-17.651216095718631</v>
      </c>
      <c r="AC276" s="37">
        <f t="shared" si="21"/>
        <v>32.028727179319652</v>
      </c>
      <c r="AD276" s="37">
        <f t="shared" si="22"/>
        <v>-3.1401649330255923</v>
      </c>
      <c r="AE276" s="37">
        <f t="shared" si="23"/>
        <v>-9.3134335331453393</v>
      </c>
      <c r="AF276" s="37">
        <f t="shared" si="24"/>
        <v>-15.530573482064977</v>
      </c>
    </row>
    <row r="277" spans="1:32" x14ac:dyDescent="0.25">
      <c r="A277" s="54">
        <v>45858</v>
      </c>
      <c r="B277" s="39">
        <v>-29.997066239705163</v>
      </c>
      <c r="C277" s="39">
        <v>-4.006490818671864</v>
      </c>
      <c r="D277" s="39">
        <v>-4.3099999999999996</v>
      </c>
      <c r="E277" s="39">
        <v>6.61</v>
      </c>
      <c r="F277" s="39">
        <v>-5.9226438552583245</v>
      </c>
      <c r="G277" s="3"/>
      <c r="H277" s="3"/>
      <c r="I277" s="3"/>
      <c r="J277" s="3"/>
      <c r="K277" s="3"/>
      <c r="L277" s="52"/>
      <c r="M277" s="52"/>
      <c r="N277" s="52"/>
      <c r="O277" s="52"/>
      <c r="P277" s="52"/>
      <c r="Q277" s="52"/>
      <c r="AA277" s="42">
        <v>45858</v>
      </c>
      <c r="AB277" s="37">
        <f t="shared" si="20"/>
        <v>-17.651216095718631</v>
      </c>
      <c r="AC277" s="37">
        <f t="shared" si="21"/>
        <v>32.028727179319652</v>
      </c>
      <c r="AD277" s="37">
        <f t="shared" si="22"/>
        <v>-3.1401649330255923</v>
      </c>
      <c r="AE277" s="37">
        <f t="shared" si="23"/>
        <v>-9.3134335331453393</v>
      </c>
      <c r="AF277" s="37">
        <f t="shared" si="24"/>
        <v>-15.530573482064977</v>
      </c>
    </row>
    <row r="278" spans="1:32" x14ac:dyDescent="0.25">
      <c r="A278" s="54">
        <v>45889</v>
      </c>
      <c r="B278" s="39">
        <v>-32.845662319385369</v>
      </c>
      <c r="C278" s="39">
        <v>-5.9477342588866584</v>
      </c>
      <c r="D278" s="39">
        <v>-4.75</v>
      </c>
      <c r="E278" s="39">
        <v>8.1999999999999993</v>
      </c>
      <c r="F278" s="39">
        <v>-5.8619820151246778</v>
      </c>
      <c r="G278" s="3"/>
      <c r="H278" s="52"/>
      <c r="I278" s="52"/>
      <c r="J278" s="52"/>
      <c r="K278" s="52"/>
      <c r="L278" s="52"/>
      <c r="M278" s="52"/>
      <c r="AA278" s="42">
        <v>45889</v>
      </c>
      <c r="AB278" s="37">
        <f t="shared" si="20"/>
        <v>-17.651216095718631</v>
      </c>
      <c r="AC278" s="37">
        <f t="shared" si="21"/>
        <v>32.028727179319652</v>
      </c>
      <c r="AD278" s="37">
        <f t="shared" si="22"/>
        <v>-3.1401649330255923</v>
      </c>
      <c r="AE278" s="37">
        <f t="shared" si="23"/>
        <v>-9.3134335331453393</v>
      </c>
      <c r="AF278" s="37">
        <f t="shared" si="24"/>
        <v>-15.530573482064977</v>
      </c>
    </row>
    <row r="279" spans="1:32" x14ac:dyDescent="0.25">
      <c r="A279" s="54">
        <v>45920</v>
      </c>
      <c r="B279" s="39">
        <v>-33.152965367315772</v>
      </c>
      <c r="C279" s="39">
        <v>-4.962132610252338</v>
      </c>
      <c r="D279" s="39">
        <v>-5.65</v>
      </c>
      <c r="E279" s="39">
        <v>6.52</v>
      </c>
      <c r="F279" s="39">
        <v>-6.8302081892658579</v>
      </c>
      <c r="G279" s="3"/>
      <c r="H279" s="3"/>
      <c r="I279" s="3"/>
      <c r="J279" s="3"/>
      <c r="K279" s="3"/>
      <c r="AA279" s="42">
        <v>45920</v>
      </c>
      <c r="AB279" s="37">
        <f t="shared" si="20"/>
        <v>-17.651216095718631</v>
      </c>
      <c r="AC279" s="37">
        <f t="shared" si="21"/>
        <v>32.028727179319652</v>
      </c>
      <c r="AD279" s="37">
        <f t="shared" si="22"/>
        <v>-3.1401649330255923</v>
      </c>
      <c r="AE279" s="37">
        <f t="shared" si="23"/>
        <v>-9.3134335331453393</v>
      </c>
      <c r="AF279" s="37">
        <f t="shared" si="24"/>
        <v>-15.530573482064977</v>
      </c>
    </row>
    <row r="280" spans="1:32" x14ac:dyDescent="0.25">
      <c r="A280" s="54">
        <v>45950</v>
      </c>
      <c r="B280" s="39">
        <v>-35.242547107844892</v>
      </c>
      <c r="C280" s="39">
        <v>-21.831036252061274</v>
      </c>
      <c r="D280" s="39">
        <v>-6.92</v>
      </c>
      <c r="E280" s="39">
        <v>-1.21</v>
      </c>
      <c r="F280" s="39">
        <v>-5.3853777139459051</v>
      </c>
      <c r="G280" s="3"/>
      <c r="H280" s="3"/>
      <c r="I280" s="3"/>
      <c r="J280" s="3"/>
      <c r="K280" s="3"/>
      <c r="AA280" s="42">
        <v>45950</v>
      </c>
      <c r="AB280" s="37">
        <f t="shared" si="20"/>
        <v>-17.651216095718631</v>
      </c>
      <c r="AC280" s="37">
        <f t="shared" si="21"/>
        <v>32.028727179319652</v>
      </c>
      <c r="AD280" s="37">
        <f t="shared" si="22"/>
        <v>-3.1401649330255923</v>
      </c>
      <c r="AE280" s="37">
        <f t="shared" si="23"/>
        <v>-9.3134335331453393</v>
      </c>
      <c r="AF280" s="37">
        <f t="shared" si="24"/>
        <v>-15.530573482064977</v>
      </c>
    </row>
    <row r="281" spans="1:32" x14ac:dyDescent="0.25">
      <c r="A281" s="54">
        <v>45981</v>
      </c>
      <c r="B281" s="39">
        <v>-32.975402746034987</v>
      </c>
      <c r="C281" s="39">
        <v>-25.598956547118398</v>
      </c>
      <c r="D281" s="39">
        <v>-4.41</v>
      </c>
      <c r="E281" s="39">
        <v>5.09</v>
      </c>
      <c r="F281" s="39">
        <v>-1.6741115497291501</v>
      </c>
      <c r="G281" s="3"/>
      <c r="H281" s="3"/>
      <c r="I281" s="3"/>
      <c r="J281" s="3"/>
      <c r="K281" s="3"/>
      <c r="AA281" s="42">
        <v>45981</v>
      </c>
      <c r="AB281" s="37">
        <f t="shared" si="20"/>
        <v>-17.651216095718631</v>
      </c>
      <c r="AC281" s="37">
        <f t="shared" si="21"/>
        <v>32.028727179319652</v>
      </c>
      <c r="AD281" s="37">
        <f t="shared" si="22"/>
        <v>-3.1401649330255923</v>
      </c>
      <c r="AE281" s="37">
        <f t="shared" si="23"/>
        <v>-9.3134335331453393</v>
      </c>
      <c r="AF281" s="37">
        <f t="shared" si="24"/>
        <v>-15.530573482064977</v>
      </c>
    </row>
    <row r="282" spans="1:32" x14ac:dyDescent="0.25">
      <c r="A282" s="54">
        <v>46011</v>
      </c>
      <c r="B282" s="39">
        <v>-38.041489872259667</v>
      </c>
      <c r="C282" s="39">
        <v>-25.729730674426047</v>
      </c>
      <c r="D282" s="39">
        <v>-13.02</v>
      </c>
      <c r="E282" s="39">
        <v>4.32</v>
      </c>
      <c r="F282" s="39">
        <v>-5.2529397994584048</v>
      </c>
      <c r="G282" s="3"/>
      <c r="H282" s="3"/>
      <c r="I282" s="3"/>
      <c r="J282" s="3"/>
      <c r="K282" s="3"/>
      <c r="AA282" s="42">
        <v>46011</v>
      </c>
      <c r="AB282" s="37">
        <f t="shared" si="20"/>
        <v>-17.651216095718631</v>
      </c>
      <c r="AC282" s="37">
        <f t="shared" si="21"/>
        <v>32.028727179319652</v>
      </c>
      <c r="AD282" s="37">
        <f t="shared" si="22"/>
        <v>-3.1401649330255923</v>
      </c>
      <c r="AE282" s="37">
        <f t="shared" si="23"/>
        <v>-9.3134335331453393</v>
      </c>
      <c r="AF282" s="37">
        <f t="shared" si="24"/>
        <v>-15.530573482064977</v>
      </c>
    </row>
    <row r="283" spans="1:32" x14ac:dyDescent="0.25">
      <c r="A283" s="58">
        <v>46042</v>
      </c>
      <c r="B283" s="39">
        <v>-37.759951667384478</v>
      </c>
      <c r="C283" s="39">
        <v>-33.471956894674122</v>
      </c>
      <c r="D283" s="39">
        <v>-6.6</v>
      </c>
      <c r="E283" s="39">
        <v>12.2</v>
      </c>
      <c r="F283" s="39">
        <v>0.32800130682241102</v>
      </c>
      <c r="G283" s="3"/>
      <c r="H283" s="3"/>
      <c r="I283" s="3"/>
      <c r="J283" s="3"/>
      <c r="K283" s="3"/>
      <c r="AA283" s="42">
        <v>46042</v>
      </c>
      <c r="AB283" s="37">
        <f>AVERAGE(B$7:B$282)</f>
        <v>-17.651216095718631</v>
      </c>
      <c r="AC283" s="37">
        <f t="shared" si="21"/>
        <v>32.028727179319652</v>
      </c>
      <c r="AD283" s="37">
        <f t="shared" si="22"/>
        <v>-3.1401649330255923</v>
      </c>
      <c r="AE283" s="37">
        <f t="shared" si="23"/>
        <v>-9.3134335331453393</v>
      </c>
      <c r="AF283" s="37">
        <f t="shared" si="24"/>
        <v>-15.530573482064977</v>
      </c>
    </row>
    <row r="284" spans="1:32" ht="13.2" customHeight="1" x14ac:dyDescent="0.25">
      <c r="A284" s="58">
        <v>46073</v>
      </c>
      <c r="B284" s="39">
        <v>-39.741613695940146</v>
      </c>
      <c r="C284" s="39">
        <v>-19.652378294013332</v>
      </c>
      <c r="D284" s="39">
        <v>-7.41</v>
      </c>
      <c r="E284" s="39">
        <v>1.88</v>
      </c>
      <c r="F284" s="39">
        <v>-6.4048088504817002</v>
      </c>
      <c r="AA284" s="42">
        <v>46073</v>
      </c>
      <c r="AB284" s="37">
        <f>AVERAGE(B$7:B$282)</f>
        <v>-17.651216095718631</v>
      </c>
      <c r="AC284" s="37">
        <f t="shared" ref="AC284" si="25">AVERAGE(C$7:C$282)</f>
        <v>32.028727179319652</v>
      </c>
      <c r="AD284" s="37">
        <f t="shared" ref="AD284" si="26">AVERAGE(D$7:D$282)</f>
        <v>-3.1401649330255923</v>
      </c>
      <c r="AE284" s="37">
        <f t="shared" ref="AE284" si="27">AVERAGE(E$7:E$282)</f>
        <v>-9.3134335331453393</v>
      </c>
      <c r="AF284" s="37">
        <f t="shared" ref="AF284" si="28">AVERAGE(F$7:F$282)</f>
        <v>-15.530573482064977</v>
      </c>
    </row>
    <row r="285" spans="1:32" ht="13.2" customHeight="1" x14ac:dyDescent="0.25">
      <c r="A285" s="58">
        <v>46101</v>
      </c>
      <c r="B285" s="39">
        <v>-45.603462315679145</v>
      </c>
      <c r="C285" s="39">
        <v>-13.063533919641099</v>
      </c>
      <c r="D285" s="39">
        <v>-11.21</v>
      </c>
      <c r="E285" s="39">
        <v>2.56</v>
      </c>
      <c r="F285" s="39">
        <v>-10.297482099009512</v>
      </c>
      <c r="AA285" s="42">
        <v>46101</v>
      </c>
      <c r="AB285" s="37">
        <f>AVERAGE(B$7:B$282)</f>
        <v>-17.651216095718631</v>
      </c>
      <c r="AC285" s="37">
        <f t="shared" ref="AC285" si="29">AVERAGE(C$7:C$282)</f>
        <v>32.028727179319652</v>
      </c>
      <c r="AD285" s="37">
        <f t="shared" ref="AD285" si="30">AVERAGE(D$7:D$282)</f>
        <v>-3.1401649330255923</v>
      </c>
      <c r="AE285" s="37">
        <f t="shared" ref="AE285" si="31">AVERAGE(E$7:E$282)</f>
        <v>-9.3134335331453393</v>
      </c>
      <c r="AF285" s="37">
        <f t="shared" ref="AF285" si="32">AVERAGE(F$7:F$282)</f>
        <v>-15.530573482064977</v>
      </c>
    </row>
    <row r="286" spans="1:32" x14ac:dyDescent="0.25">
      <c r="A286" s="58">
        <v>46132</v>
      </c>
      <c r="B286" s="39">
        <v>-47.5317704396114</v>
      </c>
      <c r="C286" s="39">
        <v>-10.544378064225139</v>
      </c>
      <c r="D286" s="39">
        <v>-9.43</v>
      </c>
      <c r="E286" s="39">
        <v>2.5499999999999998</v>
      </c>
      <c r="F286" s="39">
        <v>-10.966848093846567</v>
      </c>
      <c r="AA286" s="42">
        <v>46132</v>
      </c>
      <c r="AB286" s="37">
        <f>AVERAGE(B$7:B$282)</f>
        <v>-17.651216095718631</v>
      </c>
      <c r="AC286" s="37">
        <f t="shared" ref="AC286:AC287" si="33">AVERAGE(C$7:C$282)</f>
        <v>32.028727179319652</v>
      </c>
      <c r="AD286" s="37">
        <f t="shared" ref="AD286:AD287" si="34">AVERAGE(D$7:D$282)</f>
        <v>-3.1401649330255923</v>
      </c>
      <c r="AE286" s="37">
        <f t="shared" ref="AE286:AE287" si="35">AVERAGE(E$7:E$282)</f>
        <v>-9.3134335331453393</v>
      </c>
      <c r="AF286" s="37">
        <f t="shared" ref="AF286:AF287" si="36">AVERAGE(F$7:F$282)</f>
        <v>-15.530573482064977</v>
      </c>
    </row>
    <row r="287" spans="1:32" x14ac:dyDescent="0.25">
      <c r="A287" s="58">
        <v>46162</v>
      </c>
      <c r="B287" s="53">
        <v>-46.865700872884084</v>
      </c>
      <c r="C287" s="53">
        <v>1.3985280623009557</v>
      </c>
      <c r="D287" s="53">
        <v>-12.85</v>
      </c>
      <c r="E287" s="53">
        <v>-7.2</v>
      </c>
      <c r="F287" s="53">
        <v>-17.078557233796261</v>
      </c>
      <c r="G287" s="3"/>
      <c r="H287" s="3"/>
      <c r="I287" s="3"/>
      <c r="J287" s="3"/>
      <c r="K287" s="3"/>
      <c r="AA287" s="42">
        <v>46162</v>
      </c>
      <c r="AB287" s="37">
        <f>AVERAGE(B$7:B$282)</f>
        <v>-17.651216095718631</v>
      </c>
      <c r="AC287" s="37">
        <f t="shared" ref="AC287" si="37">AVERAGE(C$7:C$282)</f>
        <v>32.028727179319652</v>
      </c>
      <c r="AD287" s="37">
        <f t="shared" ref="AD287" si="38">AVERAGE(D$7:D$282)</f>
        <v>-3.1401649330255923</v>
      </c>
      <c r="AE287" s="37">
        <f t="shared" ref="AE287" si="39">AVERAGE(E$7:E$282)</f>
        <v>-9.3134335331453393</v>
      </c>
      <c r="AF287" s="37">
        <f t="shared" ref="AF287" si="40">AVERAGE(F$7:F$282)</f>
        <v>-15.530573482064977</v>
      </c>
    </row>
    <row r="288" spans="1:32" x14ac:dyDescent="0.25">
      <c r="A288"/>
      <c r="F288" s="44"/>
    </row>
    <row r="289" spans="1:6" x14ac:dyDescent="0.25">
      <c r="A289" s="61" t="s">
        <v>7</v>
      </c>
      <c r="B289" s="61"/>
      <c r="C289" s="61"/>
      <c r="D289" s="61"/>
      <c r="E289" s="61"/>
      <c r="F289" s="61"/>
    </row>
    <row r="290" spans="1:6" ht="13.8" x14ac:dyDescent="0.3">
      <c r="A290" s="49" t="s">
        <v>8</v>
      </c>
    </row>
    <row r="291" spans="1:6" ht="13.8" x14ac:dyDescent="0.3">
      <c r="A291" s="50" t="s">
        <v>9</v>
      </c>
    </row>
    <row r="294" spans="1:6" x14ac:dyDescent="0.25">
      <c r="B294" s="3"/>
      <c r="C294" s="3"/>
      <c r="D294" s="3"/>
      <c r="E294" s="3"/>
      <c r="F294" s="3"/>
    </row>
  </sheetData>
  <mergeCells count="1">
    <mergeCell ref="A289:F289"/>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91"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296"/>
  <sheetViews>
    <sheetView topLeftCell="A3" zoomScaleNormal="100" workbookViewId="0">
      <pane xSplit="1" ySplit="4" topLeftCell="B272" activePane="bottomRight" state="frozen"/>
      <selection activeCell="A258" sqref="A258"/>
      <selection pane="topRight" activeCell="A258" sqref="A258"/>
      <selection pane="bottomLeft" activeCell="A258" sqref="A258"/>
      <selection pane="bottomRight" activeCell="I288" sqref="I288"/>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62" t="s">
        <v>12</v>
      </c>
      <c r="D5" s="62"/>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10" x14ac:dyDescent="0.25">
      <c r="A273" s="27">
        <v>45736</v>
      </c>
      <c r="B273" s="39">
        <v>-47.793299412157005</v>
      </c>
      <c r="C273" s="39">
        <v>63.75</v>
      </c>
      <c r="D273" s="39">
        <v>27.99</v>
      </c>
      <c r="E273" s="39">
        <v>-37.905579625433013</v>
      </c>
      <c r="F273" s="39">
        <v>-26.88</v>
      </c>
      <c r="G273" s="39">
        <v>-14.32</v>
      </c>
      <c r="H273" s="39">
        <v>13.84363832516317</v>
      </c>
      <c r="I273" s="39">
        <v>-43.075582747615165</v>
      </c>
    </row>
    <row r="274" spans="1:10"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10"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10"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10"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10" x14ac:dyDescent="0.25">
      <c r="A278" s="27">
        <v>45889</v>
      </c>
      <c r="B278" s="39">
        <v>-50.722567616488497</v>
      </c>
      <c r="C278" s="39">
        <v>61.31</v>
      </c>
      <c r="D278" s="39">
        <v>32.463938562977056</v>
      </c>
      <c r="E278" s="39">
        <v>-34.113084361526361</v>
      </c>
      <c r="F278" s="39">
        <v>-18.46</v>
      </c>
      <c r="G278" s="39">
        <v>-14.75</v>
      </c>
      <c r="H278" s="39">
        <v>12.024416565772992</v>
      </c>
      <c r="I278" s="39">
        <v>-44.970072974983808</v>
      </c>
    </row>
    <row r="279" spans="1:10" x14ac:dyDescent="0.25">
      <c r="A279" s="27">
        <v>45920</v>
      </c>
      <c r="B279" s="38">
        <v>-45.744269223972609</v>
      </c>
      <c r="C279" s="39">
        <v>62.92</v>
      </c>
      <c r="D279" s="39">
        <v>33.28</v>
      </c>
      <c r="E279" s="39">
        <v>-34.612401612787636</v>
      </c>
      <c r="F279" s="39">
        <v>-12.43</v>
      </c>
      <c r="G279" s="39">
        <v>-15.87</v>
      </c>
      <c r="H279" s="39">
        <v>10.528277530207029</v>
      </c>
      <c r="I279" s="39">
        <v>-50.675696244074686</v>
      </c>
    </row>
    <row r="280" spans="1:10" x14ac:dyDescent="0.25">
      <c r="A280" s="27">
        <v>45950</v>
      </c>
      <c r="B280" s="39">
        <v>-51.669288000601185</v>
      </c>
      <c r="C280" s="39">
        <v>63.61</v>
      </c>
      <c r="D280" s="39">
        <v>32.51</v>
      </c>
      <c r="E280" s="39">
        <v>-38.044207289671327</v>
      </c>
      <c r="F280" s="39">
        <v>-20.5</v>
      </c>
      <c r="G280" s="39">
        <v>-19.993641888926472</v>
      </c>
      <c r="H280" s="39">
        <v>11.809854879292978</v>
      </c>
      <c r="I280" s="39">
        <v>-48.01904281633017</v>
      </c>
    </row>
    <row r="281" spans="1:10" x14ac:dyDescent="0.25">
      <c r="A281" s="27">
        <v>45981</v>
      </c>
      <c r="B281" s="39">
        <v>-46.112678994147366</v>
      </c>
      <c r="C281" s="39">
        <v>61.87</v>
      </c>
      <c r="D281" s="39">
        <v>29.34</v>
      </c>
      <c r="E281" s="39">
        <v>-37.932532947285615</v>
      </c>
      <c r="F281" s="39">
        <v>-18.43</v>
      </c>
      <c r="G281" s="39">
        <v>-15.57</v>
      </c>
      <c r="H281" s="39">
        <v>15.241492508826376</v>
      </c>
      <c r="I281" s="39">
        <v>-48.808467379372615</v>
      </c>
    </row>
    <row r="282" spans="1:10" x14ac:dyDescent="0.25">
      <c r="A282" s="57">
        <v>46011</v>
      </c>
      <c r="B282" s="39">
        <v>-49.888764804850169</v>
      </c>
      <c r="C282" s="39">
        <v>61.77</v>
      </c>
      <c r="D282" s="39">
        <v>48.66</v>
      </c>
      <c r="E282" s="39">
        <v>-40.928258030139474</v>
      </c>
      <c r="F282" s="39">
        <v>-21.73</v>
      </c>
      <c r="G282" s="39">
        <v>-19.61</v>
      </c>
      <c r="H282" s="39">
        <v>7.3077469181131027</v>
      </c>
      <c r="I282" s="39">
        <v>-53.06</v>
      </c>
    </row>
    <row r="283" spans="1:10" ht="13.2" customHeight="1" x14ac:dyDescent="0.25">
      <c r="A283" s="57">
        <v>46042</v>
      </c>
      <c r="B283" s="39">
        <v>-48.314792794908442</v>
      </c>
      <c r="C283" s="39">
        <v>61.47</v>
      </c>
      <c r="D283" s="39">
        <v>39.99</v>
      </c>
      <c r="E283" s="39">
        <v>-38.590581963107475</v>
      </c>
      <c r="F283" s="39">
        <v>-20.86</v>
      </c>
      <c r="G283" s="39">
        <v>-16.079999999999998</v>
      </c>
      <c r="H283" s="39">
        <v>16.621142157425613</v>
      </c>
      <c r="I283" s="39">
        <v>-45.75</v>
      </c>
    </row>
    <row r="284" spans="1:10" x14ac:dyDescent="0.25">
      <c r="A284" s="57">
        <v>46073</v>
      </c>
      <c r="B284" s="39">
        <v>-57.595794378930258</v>
      </c>
      <c r="C284" s="39">
        <v>68.510000000000005</v>
      </c>
      <c r="D284" s="39">
        <v>36.94</v>
      </c>
      <c r="E284" s="39">
        <v>-49.202898054229131</v>
      </c>
      <c r="F284" s="39">
        <v>-21.48</v>
      </c>
      <c r="G284" s="39">
        <v>-20.122032879018445</v>
      </c>
      <c r="H284" s="39">
        <v>8.5356622013632251</v>
      </c>
      <c r="I284" s="39">
        <v>-55.99</v>
      </c>
    </row>
    <row r="285" spans="1:10" ht="13.2" customHeight="1" x14ac:dyDescent="0.25">
      <c r="A285" s="57">
        <v>46101</v>
      </c>
      <c r="B285" s="39">
        <v>-50.813723086982712</v>
      </c>
      <c r="C285" s="39">
        <v>67.56</v>
      </c>
      <c r="D285" s="39">
        <v>59.055721309902673</v>
      </c>
      <c r="E285" s="39">
        <v>-42.992254364346209</v>
      </c>
      <c r="F285" s="39">
        <v>-19.14</v>
      </c>
      <c r="G285" s="39">
        <v>-19.652208482917512</v>
      </c>
      <c r="H285" s="39">
        <v>13.030695353216844</v>
      </c>
      <c r="I285" s="39">
        <v>-51.81</v>
      </c>
    </row>
    <row r="286" spans="1:10" x14ac:dyDescent="0.25">
      <c r="A286" s="57">
        <v>46132</v>
      </c>
      <c r="B286" s="64">
        <v>-59.621510625925808</v>
      </c>
      <c r="C286" s="39">
        <v>71.238227552216742</v>
      </c>
      <c r="D286" s="65">
        <v>54.942473266550977</v>
      </c>
      <c r="E286" s="65">
        <v>-57.131201944891636</v>
      </c>
      <c r="F286" s="65">
        <v>-21.13</v>
      </c>
      <c r="G286" s="65">
        <v>-20.930006772250575</v>
      </c>
      <c r="H286" s="64">
        <v>9.8096989151431604</v>
      </c>
      <c r="I286" s="65">
        <v>-54.328623174011732</v>
      </c>
      <c r="J286" s="66"/>
    </row>
    <row r="287" spans="1:10" x14ac:dyDescent="0.25">
      <c r="A287" s="57">
        <v>46162</v>
      </c>
      <c r="B287" s="53">
        <v>-57.311152649730758</v>
      </c>
      <c r="C287" s="53">
        <v>75.262081270951654</v>
      </c>
      <c r="D287" s="53">
        <v>49.179806462324379</v>
      </c>
      <c r="E287" s="53">
        <v>-55.753274704675846</v>
      </c>
      <c r="F287" s="53">
        <v>-25.72</v>
      </c>
      <c r="G287" s="53">
        <v>-22.345060593182293</v>
      </c>
      <c r="H287" s="53">
        <v>1.8583388600939794</v>
      </c>
      <c r="I287" s="53">
        <v>-55.167633759755468</v>
      </c>
    </row>
    <row r="288" spans="1:10" x14ac:dyDescent="0.25">
      <c r="A288" s="60"/>
      <c r="B288" s="59"/>
      <c r="C288" s="59"/>
      <c r="D288" s="59"/>
      <c r="E288" s="59"/>
      <c r="F288" s="59"/>
      <c r="G288" s="59"/>
      <c r="H288" s="59"/>
      <c r="I288" s="59"/>
    </row>
    <row r="289" spans="1:9" x14ac:dyDescent="0.25">
      <c r="A289" s="63" t="s">
        <v>27</v>
      </c>
      <c r="B289" s="63"/>
      <c r="C289" s="63"/>
      <c r="D289" s="63"/>
      <c r="E289" s="63"/>
      <c r="F289" s="63"/>
      <c r="G289" s="63"/>
      <c r="H289" s="63"/>
      <c r="I289" s="63"/>
    </row>
    <row r="290" spans="1:9" x14ac:dyDescent="0.25">
      <c r="A290" s="63"/>
      <c r="B290" s="63"/>
      <c r="C290" s="63"/>
      <c r="D290" s="63"/>
      <c r="E290" s="63"/>
      <c r="F290" s="63"/>
      <c r="G290" s="63"/>
      <c r="H290" s="63"/>
      <c r="I290" s="63"/>
    </row>
    <row r="291" spans="1:9" x14ac:dyDescent="0.25">
      <c r="A291" s="63" t="s">
        <v>28</v>
      </c>
      <c r="B291" s="63"/>
      <c r="C291" s="63"/>
      <c r="D291" s="63"/>
      <c r="E291" s="63"/>
      <c r="F291" s="63"/>
      <c r="G291" s="63"/>
      <c r="H291" s="63"/>
      <c r="I291" s="63"/>
    </row>
    <row r="292" spans="1:9" x14ac:dyDescent="0.25">
      <c r="A292" s="63"/>
      <c r="B292" s="63"/>
      <c r="C292" s="63"/>
      <c r="D292" s="63"/>
      <c r="E292" s="63"/>
      <c r="F292" s="63"/>
      <c r="G292" s="63"/>
      <c r="H292" s="63"/>
      <c r="I292" s="63"/>
    </row>
    <row r="293" spans="1:9" ht="13.8" x14ac:dyDescent="0.3">
      <c r="A293" s="8" t="s">
        <v>8</v>
      </c>
    </row>
    <row r="294" spans="1:9" ht="13.8" x14ac:dyDescent="0.3">
      <c r="A294" s="9" t="s">
        <v>9</v>
      </c>
    </row>
    <row r="296" spans="1:9" x14ac:dyDescent="0.25">
      <c r="B296" s="3"/>
      <c r="C296" s="3"/>
      <c r="D296" s="3"/>
      <c r="E296" s="3"/>
      <c r="F296" s="3"/>
      <c r="G296" s="3"/>
      <c r="H296" s="3"/>
      <c r="I296" s="3"/>
    </row>
  </sheetData>
  <mergeCells count="3">
    <mergeCell ref="C5:D5"/>
    <mergeCell ref="A289:I290"/>
    <mergeCell ref="A291:I292"/>
  </mergeCells>
  <hyperlinks>
    <hyperlink ref="A294"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3"/>
  <sheetViews>
    <sheetView showGridLines="0" zoomScale="110" zoomScaleNormal="110" workbookViewId="0">
      <selection activeCell="A3" sqref="A3"/>
    </sheetView>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4" x14ac:dyDescent="0.3">
      <c r="A1" s="34" t="s">
        <v>24</v>
      </c>
      <c r="B1" s="40">
        <v>46162</v>
      </c>
    </row>
    <row r="2" spans="1:14" x14ac:dyDescent="0.3">
      <c r="A2" s="30" t="s">
        <v>23</v>
      </c>
      <c r="B2" s="31">
        <f>EDATE($B$1,-12)</f>
        <v>45797</v>
      </c>
      <c r="C2" s="31">
        <f>EDATE(B$2,1)</f>
        <v>45828</v>
      </c>
      <c r="D2" s="31">
        <f t="shared" ref="D2:N2" si="0">EDATE(C$2,1)</f>
        <v>45858</v>
      </c>
      <c r="E2" s="31">
        <f t="shared" si="0"/>
        <v>45889</v>
      </c>
      <c r="F2" s="31">
        <f t="shared" si="0"/>
        <v>45920</v>
      </c>
      <c r="G2" s="31">
        <f t="shared" si="0"/>
        <v>45950</v>
      </c>
      <c r="H2" s="31">
        <f t="shared" si="0"/>
        <v>45981</v>
      </c>
      <c r="I2" s="31">
        <f t="shared" si="0"/>
        <v>46011</v>
      </c>
      <c r="J2" s="31">
        <f t="shared" si="0"/>
        <v>46042</v>
      </c>
      <c r="K2" s="31">
        <f t="shared" si="0"/>
        <v>46073</v>
      </c>
      <c r="L2" s="31">
        <f t="shared" si="0"/>
        <v>46101</v>
      </c>
      <c r="M2" s="31">
        <f t="shared" si="0"/>
        <v>46132</v>
      </c>
      <c r="N2" s="31">
        <f t="shared" si="0"/>
        <v>46162</v>
      </c>
    </row>
    <row r="3" spans="1:14" x14ac:dyDescent="0.3">
      <c r="A3" s="32" t="s">
        <v>22</v>
      </c>
      <c r="B3" s="33">
        <f>VLOOKUP(B$2,tabel_consumer!$A$7:$F$299,6,FALSE)</f>
        <v>-13.30385382582425</v>
      </c>
      <c r="C3" s="33">
        <f>VLOOKUP(C$2,tabel_consumer!$A$7:$F$299,6,FALSE)</f>
        <v>-5.7041379886225112</v>
      </c>
      <c r="D3" s="33">
        <f>VLOOKUP(D$2,tabel_consumer!$A$7:$F$299,6,FALSE)</f>
        <v>-5.9226438552583245</v>
      </c>
      <c r="E3" s="33">
        <f>VLOOKUP(E$2,tabel_consumer!$A$7:$F$299,6,FALSE)</f>
        <v>-5.8619820151246778</v>
      </c>
      <c r="F3" s="33">
        <f>VLOOKUP(F$2,tabel_consumer!$A$7:$F$299,6,FALSE)</f>
        <v>-6.8302081892658579</v>
      </c>
      <c r="G3" s="33">
        <f>VLOOKUP(G$2,tabel_consumer!$A$7:$F$299,6,FALSE)</f>
        <v>-5.3853777139459051</v>
      </c>
      <c r="H3" s="33">
        <f>VLOOKUP(H$2,tabel_consumer!$A$7:$F$299,6,FALSE)</f>
        <v>-1.6741115497291501</v>
      </c>
      <c r="I3" s="33">
        <f>VLOOKUP(I$2,tabel_consumer!$A$7:$F$299,6,FALSE)</f>
        <v>-5.2529397994584048</v>
      </c>
      <c r="J3" s="33">
        <f>VLOOKUP(J$2,tabel_consumer!$A$7:$F$299,6,FALSE)</f>
        <v>0.32800130682241102</v>
      </c>
      <c r="K3" s="33">
        <f>VLOOKUP(K$2,tabel_consumer!$A$7:$F$299,6,FALSE)</f>
        <v>-6.4048088504817002</v>
      </c>
      <c r="L3" s="33">
        <f>VLOOKUP(L$2,tabel_consumer!$A$7:$F$299,6,FALSE)</f>
        <v>-10.297482099009512</v>
      </c>
      <c r="M3" s="33">
        <f>VLOOKUP(M$2,tabel_consumer!$A$7:$F$299,6,FALSE)</f>
        <v>-10.966848093846567</v>
      </c>
      <c r="N3" s="33">
        <f>VLOOKUP(N$2,tabel_consumer!$A$7:$F$299,6,FALSE)</f>
        <v>-17.078557233796261</v>
      </c>
    </row>
    <row r="31" spans="1:14" x14ac:dyDescent="0.3">
      <c r="A31" s="29" t="s">
        <v>26</v>
      </c>
      <c r="B31" s="28"/>
      <c r="C31" s="28"/>
      <c r="D31" s="28"/>
      <c r="E31" s="28"/>
      <c r="F31" s="28"/>
      <c r="G31" s="28"/>
      <c r="H31" s="28"/>
      <c r="I31" s="28"/>
      <c r="J31" s="28"/>
      <c r="K31" s="28"/>
      <c r="L31" s="28"/>
      <c r="M31" s="28"/>
      <c r="N31" s="28"/>
    </row>
    <row r="32" spans="1:14" x14ac:dyDescent="0.3">
      <c r="A32" s="30" t="str">
        <f>A2</f>
        <v>Mois</v>
      </c>
      <c r="B32" s="31">
        <f t="shared" ref="B32:N32" si="1">B2</f>
        <v>45797</v>
      </c>
      <c r="C32" s="31">
        <f t="shared" si="1"/>
        <v>45828</v>
      </c>
      <c r="D32" s="31">
        <f t="shared" si="1"/>
        <v>45858</v>
      </c>
      <c r="E32" s="31">
        <f t="shared" si="1"/>
        <v>45889</v>
      </c>
      <c r="F32" s="31">
        <f t="shared" si="1"/>
        <v>45920</v>
      </c>
      <c r="G32" s="31">
        <f t="shared" si="1"/>
        <v>45950</v>
      </c>
      <c r="H32" s="31">
        <f t="shared" si="1"/>
        <v>45981</v>
      </c>
      <c r="I32" s="31">
        <f t="shared" si="1"/>
        <v>46011</v>
      </c>
      <c r="J32" s="31">
        <f t="shared" si="1"/>
        <v>46042</v>
      </c>
      <c r="K32" s="31">
        <f t="shared" si="1"/>
        <v>46073</v>
      </c>
      <c r="L32" s="31">
        <f t="shared" si="1"/>
        <v>46101</v>
      </c>
      <c r="M32" s="31">
        <f t="shared" si="1"/>
        <v>46132</v>
      </c>
      <c r="N32" s="31">
        <f t="shared" si="1"/>
        <v>46162</v>
      </c>
    </row>
    <row r="33" spans="1:14" x14ac:dyDescent="0.3">
      <c r="A33" s="32" t="s">
        <v>2</v>
      </c>
      <c r="B33" s="33">
        <f>VLOOKUP(B$2,tabel_consumer!$A$7:$F$299,2,FALSE)</f>
        <v>-37.552129277603989</v>
      </c>
      <c r="C33" s="33">
        <f>VLOOKUP(C$2,tabel_consumer!$A$7:$F$299,2,FALSE)</f>
        <v>-30.349833878626207</v>
      </c>
      <c r="D33" s="33">
        <f>VLOOKUP(D$2,tabel_consumer!$A$7:$F$299,2,FALSE)</f>
        <v>-29.997066239705163</v>
      </c>
      <c r="E33" s="33">
        <f>VLOOKUP(E$2,tabel_consumer!$A$7:$F$299,2,FALSE)</f>
        <v>-32.845662319385369</v>
      </c>
      <c r="F33" s="33">
        <f>VLOOKUP(F$2,tabel_consumer!$A$7:$F$299,2,FALSE)</f>
        <v>-33.152965367315772</v>
      </c>
      <c r="G33" s="33">
        <f>VLOOKUP(G$2,tabel_consumer!$A$7:$F$299,2,FALSE)</f>
        <v>-35.242547107844892</v>
      </c>
      <c r="H33" s="33">
        <f>VLOOKUP(H$2,tabel_consumer!$A$7:$F$299,2,FALSE)</f>
        <v>-32.975402746034987</v>
      </c>
      <c r="I33" s="33">
        <f>VLOOKUP(I$2,tabel_consumer!$A$7:$F$299,2,FALSE)</f>
        <v>-38.041489872259667</v>
      </c>
      <c r="J33" s="33">
        <f>VLOOKUP(J$2,tabel_consumer!$A$7:$F$299,2,FALSE)</f>
        <v>-37.759951667384478</v>
      </c>
      <c r="K33" s="33">
        <f>VLOOKUP(K$2,tabel_consumer!$A$7:$F$299,2,FALSE)</f>
        <v>-39.741613695940146</v>
      </c>
      <c r="L33" s="33">
        <f>VLOOKUP(L$2,tabel_consumer!$A$7:$F$299,2,FALSE)</f>
        <v>-45.603462315679145</v>
      </c>
      <c r="M33" s="33">
        <f>VLOOKUP(M$2,tabel_consumer!$A$7:$F$299,2,FALSE)</f>
        <v>-47.5317704396114</v>
      </c>
      <c r="N33" s="33">
        <f>VLOOKUP(N$2,tabel_consumer!$A$7:$F$299,2,FALSE)</f>
        <v>-46.865700872884084</v>
      </c>
    </row>
    <row r="61" spans="1:14" x14ac:dyDescent="0.3">
      <c r="A61" s="29" t="s">
        <v>26</v>
      </c>
      <c r="B61" s="28"/>
      <c r="C61" s="28"/>
      <c r="D61" s="28"/>
      <c r="E61" s="28"/>
      <c r="F61" s="28"/>
      <c r="G61" s="28"/>
      <c r="H61" s="28"/>
      <c r="I61" s="28"/>
      <c r="J61" s="28"/>
      <c r="K61" s="28"/>
      <c r="L61" s="28"/>
      <c r="M61" s="28"/>
      <c r="N61" s="28"/>
    </row>
    <row r="62" spans="1:14" x14ac:dyDescent="0.3">
      <c r="A62" s="30" t="str">
        <f>A32</f>
        <v>Mois</v>
      </c>
      <c r="B62" s="31">
        <f t="shared" ref="B62:N62" si="2">B32</f>
        <v>45797</v>
      </c>
      <c r="C62" s="31">
        <f t="shared" si="2"/>
        <v>45828</v>
      </c>
      <c r="D62" s="31">
        <f t="shared" si="2"/>
        <v>45858</v>
      </c>
      <c r="E62" s="31">
        <f t="shared" si="2"/>
        <v>45889</v>
      </c>
      <c r="F62" s="31">
        <f t="shared" si="2"/>
        <v>45920</v>
      </c>
      <c r="G62" s="31">
        <f t="shared" si="2"/>
        <v>45950</v>
      </c>
      <c r="H62" s="31">
        <f t="shared" si="2"/>
        <v>45981</v>
      </c>
      <c r="I62" s="31">
        <f t="shared" si="2"/>
        <v>46011</v>
      </c>
      <c r="J62" s="31">
        <f t="shared" si="2"/>
        <v>46042</v>
      </c>
      <c r="K62" s="31">
        <f t="shared" si="2"/>
        <v>46073</v>
      </c>
      <c r="L62" s="31">
        <f t="shared" si="2"/>
        <v>46101</v>
      </c>
      <c r="M62" s="31">
        <f t="shared" si="2"/>
        <v>46132</v>
      </c>
      <c r="N62" s="31">
        <f t="shared" si="2"/>
        <v>46162</v>
      </c>
    </row>
    <row r="63" spans="1:14" x14ac:dyDescent="0.3">
      <c r="A63" s="32" t="s">
        <v>25</v>
      </c>
      <c r="B63" s="33">
        <f>VLOOKUP(B$2,tabel_consumer!$A$7:$F$299,3,FALSE)</f>
        <v>5.9432860256930127</v>
      </c>
      <c r="C63" s="33">
        <f>VLOOKUP(C$2,tabel_consumer!$A$7:$F$299,3,FALSE)</f>
        <v>-4.4832819241361639</v>
      </c>
      <c r="D63" s="33">
        <f>VLOOKUP(D$2,tabel_consumer!$A$7:$F$299,3,FALSE)</f>
        <v>-4.006490818671864</v>
      </c>
      <c r="E63" s="33">
        <f>VLOOKUP(E$2,tabel_consumer!$A$7:$F$299,3,FALSE)</f>
        <v>-5.9477342588866584</v>
      </c>
      <c r="F63" s="33">
        <f>VLOOKUP(F$2,tabel_consumer!$A$7:$F$299,3,FALSE)</f>
        <v>-4.962132610252338</v>
      </c>
      <c r="G63" s="33">
        <f>VLOOKUP(G$2,tabel_consumer!$A$7:$F$299,3,FALSE)</f>
        <v>-21.831036252061274</v>
      </c>
      <c r="H63" s="33">
        <f>VLOOKUP(H$2,tabel_consumer!$A$7:$F$299,3,FALSE)</f>
        <v>-25.598956547118398</v>
      </c>
      <c r="I63" s="33">
        <f>VLOOKUP(I$2,tabel_consumer!$A$7:$F$299,3,FALSE)</f>
        <v>-25.729730674426047</v>
      </c>
      <c r="J63" s="33">
        <f>VLOOKUP(J$2,tabel_consumer!$A$7:$F$299,3,FALSE)</f>
        <v>-33.471956894674122</v>
      </c>
      <c r="K63" s="33">
        <f>VLOOKUP(K$2,tabel_consumer!$A$7:$F$299,3,FALSE)</f>
        <v>-19.652378294013332</v>
      </c>
      <c r="L63" s="33">
        <f>VLOOKUP(L$2,tabel_consumer!$A$7:$F$299,3,FALSE)</f>
        <v>-13.063533919641099</v>
      </c>
      <c r="M63" s="33">
        <f>VLOOKUP(M$2,tabel_consumer!$A$7:$F$299,3,FALSE)</f>
        <v>-10.544378064225139</v>
      </c>
      <c r="N63" s="33">
        <f>VLOOKUP(N$2,tabel_consumer!$A$7:$F$299,3,FALSE)</f>
        <v>1.3985280623009557</v>
      </c>
    </row>
    <row r="77" spans="1:1" x14ac:dyDescent="0.3">
      <c r="A77" s="51"/>
    </row>
    <row r="91" spans="1:14" x14ac:dyDescent="0.3">
      <c r="A91" s="29" t="s">
        <v>26</v>
      </c>
      <c r="B91" s="28"/>
      <c r="C91" s="28"/>
      <c r="D91" s="28"/>
      <c r="E91" s="28"/>
      <c r="F91" s="28"/>
      <c r="G91" s="28"/>
      <c r="H91" s="28"/>
      <c r="I91" s="28"/>
      <c r="J91" s="28"/>
      <c r="K91" s="28"/>
      <c r="L91" s="28"/>
      <c r="M91" s="28"/>
      <c r="N91" s="28"/>
    </row>
    <row r="92" spans="1:14" x14ac:dyDescent="0.3">
      <c r="A92" s="30" t="str">
        <f>A62</f>
        <v>Mois</v>
      </c>
      <c r="B92" s="31">
        <f t="shared" ref="B92:N92" si="3">B62</f>
        <v>45797</v>
      </c>
      <c r="C92" s="31">
        <f t="shared" si="3"/>
        <v>45828</v>
      </c>
      <c r="D92" s="31">
        <f t="shared" si="3"/>
        <v>45858</v>
      </c>
      <c r="E92" s="31">
        <f t="shared" si="3"/>
        <v>45889</v>
      </c>
      <c r="F92" s="31">
        <f t="shared" si="3"/>
        <v>45920</v>
      </c>
      <c r="G92" s="31">
        <f t="shared" si="3"/>
        <v>45950</v>
      </c>
      <c r="H92" s="31">
        <f t="shared" si="3"/>
        <v>45981</v>
      </c>
      <c r="I92" s="31">
        <f t="shared" si="3"/>
        <v>46011</v>
      </c>
      <c r="J92" s="31">
        <f t="shared" si="3"/>
        <v>46042</v>
      </c>
      <c r="K92" s="31">
        <f t="shared" si="3"/>
        <v>46073</v>
      </c>
      <c r="L92" s="31">
        <f t="shared" si="3"/>
        <v>46101</v>
      </c>
      <c r="M92" s="31">
        <f t="shared" si="3"/>
        <v>46132</v>
      </c>
      <c r="N92" s="31">
        <f t="shared" si="3"/>
        <v>46162</v>
      </c>
    </row>
    <row r="93" spans="1:14" x14ac:dyDescent="0.3">
      <c r="A93" s="32" t="s">
        <v>4</v>
      </c>
      <c r="B93" s="33">
        <f>VLOOKUP(B$2,tabel_consumer!$A$7:$F$299,4,FALSE)</f>
        <v>-7.15</v>
      </c>
      <c r="C93" s="33">
        <f>VLOOKUP(C$2,tabel_consumer!$A$7:$F$299,4,FALSE)</f>
        <v>-5.53</v>
      </c>
      <c r="D93" s="33">
        <f>VLOOKUP(D$2,tabel_consumer!$A$7:$F$299,4,FALSE)</f>
        <v>-4.3099999999999996</v>
      </c>
      <c r="E93" s="33">
        <f>VLOOKUP(E$2,tabel_consumer!$A$7:$F$299,4,FALSE)</f>
        <v>-4.75</v>
      </c>
      <c r="F93" s="33">
        <f>VLOOKUP(F$2,tabel_consumer!$A$7:$F$299,4,FALSE)</f>
        <v>-5.65</v>
      </c>
      <c r="G93" s="33">
        <f>VLOOKUP(G$2,tabel_consumer!$A$7:$F$299,4,FALSE)</f>
        <v>-6.92</v>
      </c>
      <c r="H93" s="33">
        <f>VLOOKUP(H$2,tabel_consumer!$A$7:$F$299,4,FALSE)</f>
        <v>-4.41</v>
      </c>
      <c r="I93" s="33">
        <f>VLOOKUP(I$2,tabel_consumer!$A$7:$F$299,4,FALSE)</f>
        <v>-13.02</v>
      </c>
      <c r="J93" s="33">
        <f>VLOOKUP(J$2,tabel_consumer!$A$7:$F$299,4,FALSE)</f>
        <v>-6.6</v>
      </c>
      <c r="K93" s="33">
        <f>VLOOKUP(K$2,tabel_consumer!$A$7:$F$299,4,FALSE)</f>
        <v>-7.41</v>
      </c>
      <c r="L93" s="33">
        <f>VLOOKUP(L$2,tabel_consumer!$A$7:$F$299,4,FALSE)</f>
        <v>-11.21</v>
      </c>
      <c r="M93" s="33">
        <f>VLOOKUP(M$2,tabel_consumer!$A$7:$F$299,4,FALSE)</f>
        <v>-9.43</v>
      </c>
      <c r="N93" s="33">
        <f>VLOOKUP(N$2,tabel_consumer!$A$7:$F$299,4,FALSE)</f>
        <v>-12.85</v>
      </c>
    </row>
    <row r="121" spans="1:14" x14ac:dyDescent="0.3">
      <c r="A121" s="29" t="s">
        <v>26</v>
      </c>
      <c r="B121" s="28"/>
      <c r="C121" s="28"/>
      <c r="D121" s="28"/>
      <c r="E121" s="28"/>
      <c r="F121" s="28"/>
      <c r="G121" s="28"/>
      <c r="H121" s="28"/>
      <c r="I121" s="28"/>
      <c r="J121" s="28"/>
      <c r="K121" s="28"/>
      <c r="L121" s="28"/>
      <c r="M121" s="28"/>
      <c r="N121" s="28"/>
    </row>
    <row r="122" spans="1:14" x14ac:dyDescent="0.3">
      <c r="A122" s="30" t="str">
        <f>A92</f>
        <v>Mois</v>
      </c>
      <c r="B122" s="31">
        <f t="shared" ref="B122:N122" si="4">B92</f>
        <v>45797</v>
      </c>
      <c r="C122" s="31">
        <f t="shared" si="4"/>
        <v>45828</v>
      </c>
      <c r="D122" s="31">
        <f t="shared" si="4"/>
        <v>45858</v>
      </c>
      <c r="E122" s="31">
        <f t="shared" si="4"/>
        <v>45889</v>
      </c>
      <c r="F122" s="31">
        <f t="shared" si="4"/>
        <v>45920</v>
      </c>
      <c r="G122" s="31">
        <f t="shared" si="4"/>
        <v>45950</v>
      </c>
      <c r="H122" s="31">
        <f t="shared" si="4"/>
        <v>45981</v>
      </c>
      <c r="I122" s="31">
        <f t="shared" si="4"/>
        <v>46011</v>
      </c>
      <c r="J122" s="31">
        <f t="shared" si="4"/>
        <v>46042</v>
      </c>
      <c r="K122" s="31">
        <f t="shared" si="4"/>
        <v>46073</v>
      </c>
      <c r="L122" s="31">
        <f t="shared" si="4"/>
        <v>46101</v>
      </c>
      <c r="M122" s="31">
        <f t="shared" si="4"/>
        <v>46132</v>
      </c>
      <c r="N122" s="31">
        <f t="shared" si="4"/>
        <v>46162</v>
      </c>
    </row>
    <row r="123" spans="1:14" x14ac:dyDescent="0.3">
      <c r="A123" s="32" t="s">
        <v>5</v>
      </c>
      <c r="B123" s="33">
        <f>VLOOKUP(B$2,tabel_consumer!$A$7:$F$299,5,FALSE)</f>
        <v>-2.57</v>
      </c>
      <c r="C123" s="33">
        <f>VLOOKUP(C$2,tabel_consumer!$A$7:$F$299,5,FALSE)</f>
        <v>8.58</v>
      </c>
      <c r="D123" s="33">
        <f>VLOOKUP(D$2,tabel_consumer!$A$7:$F$299,5,FALSE)</f>
        <v>6.61</v>
      </c>
      <c r="E123" s="33">
        <f>VLOOKUP(E$2,tabel_consumer!$A$7:$F$299,5,FALSE)</f>
        <v>8.1999999999999993</v>
      </c>
      <c r="F123" s="33">
        <f>VLOOKUP(F$2,tabel_consumer!$A$7:$F$299,5,FALSE)</f>
        <v>6.52</v>
      </c>
      <c r="G123" s="33">
        <f>VLOOKUP(G$2,tabel_consumer!$A$7:$F$299,5,FALSE)</f>
        <v>-1.21</v>
      </c>
      <c r="H123" s="33">
        <f>VLOOKUP(H$2,tabel_consumer!$A$7:$F$299,5,FALSE)</f>
        <v>5.09</v>
      </c>
      <c r="I123" s="33">
        <f>VLOOKUP(I$2,tabel_consumer!$A$7:$F$299,5,FALSE)</f>
        <v>4.32</v>
      </c>
      <c r="J123" s="33">
        <f>VLOOKUP(J$2,tabel_consumer!$A$7:$F$299,5,FALSE)</f>
        <v>12.2</v>
      </c>
      <c r="K123" s="33">
        <f>VLOOKUP(K$2,tabel_consumer!$A$7:$F$299,5,FALSE)</f>
        <v>1.88</v>
      </c>
      <c r="L123" s="33">
        <f>VLOOKUP(L$2,tabel_consumer!$A$7:$F$299,5,FALSE)</f>
        <v>2.56</v>
      </c>
      <c r="M123" s="33">
        <f>VLOOKUP(M$2,tabel_consumer!$A$7:$F$299,5,FALSE)</f>
        <v>2.5499999999999998</v>
      </c>
      <c r="N123" s="33">
        <f>VLOOKUP(N$2,tabel_consumer!$A$7:$F$299,5,FALSE)</f>
        <v>-7.2</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2026-05-21T11:19:03Z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