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T" sheetId="1" r:id="rId1"/>
    <sheet name="H" sheetId="2" r:id="rId2"/>
    <sheet name="F" sheetId="3" r:id="rId3"/>
  </sheets>
  <definedNames/>
  <calcPr fullCalcOnLoad="1"/>
</workbook>
</file>

<file path=xl/sharedStrings.xml><?xml version="1.0" encoding="utf-8"?>
<sst xmlns="http://schemas.openxmlformats.org/spreadsheetml/2006/main" count="204" uniqueCount="67">
  <si>
    <t>Région</t>
  </si>
  <si>
    <t>Province</t>
  </si>
  <si>
    <t>Arrondissement</t>
  </si>
  <si>
    <t>Postes de travail</t>
  </si>
  <si>
    <t>Population 15-64 ans</t>
  </si>
  <si>
    <t>Ratio d'emploi intérieur en %</t>
  </si>
  <si>
    <t>salariés</t>
  </si>
  <si>
    <t>indépendants</t>
  </si>
  <si>
    <t>aidants</t>
  </si>
  <si>
    <t>total</t>
  </si>
  <si>
    <t>Belgique</t>
  </si>
  <si>
    <t>Région wallonne</t>
  </si>
  <si>
    <t>Brabant wallon</t>
  </si>
  <si>
    <t>Nivelles</t>
  </si>
  <si>
    <t>Hainaut</t>
  </si>
  <si>
    <t>Ath</t>
  </si>
  <si>
    <t>Charleroi</t>
  </si>
  <si>
    <t>Mons</t>
  </si>
  <si>
    <t>Mouscron</t>
  </si>
  <si>
    <t>Soignies</t>
  </si>
  <si>
    <t>Thuin</t>
  </si>
  <si>
    <t>Tournai</t>
  </si>
  <si>
    <t>Liège</t>
  </si>
  <si>
    <t>Huy</t>
  </si>
  <si>
    <t>Verviers</t>
  </si>
  <si>
    <t>Waremme</t>
  </si>
  <si>
    <t>Luxembourg</t>
  </si>
  <si>
    <t>Arlon</t>
  </si>
  <si>
    <t>Bastogne</t>
  </si>
  <si>
    <t>Marche-en-famenne</t>
  </si>
  <si>
    <t>Neufchâteau</t>
  </si>
  <si>
    <t>Virton</t>
  </si>
  <si>
    <t>Namur</t>
  </si>
  <si>
    <t>Dinant</t>
  </si>
  <si>
    <t>Philippeville</t>
  </si>
  <si>
    <t>Région bruxelloise</t>
  </si>
  <si>
    <t>Région flamande</t>
  </si>
  <si>
    <t>Anvers</t>
  </si>
  <si>
    <t>Mechelen</t>
  </si>
  <si>
    <t>Turnhout</t>
  </si>
  <si>
    <t>Brabant flamand</t>
  </si>
  <si>
    <t>Halle-Vilvoorde</t>
  </si>
  <si>
    <t>Leuven</t>
  </si>
  <si>
    <t>Flandre occidentale</t>
  </si>
  <si>
    <t>Brugge</t>
  </si>
  <si>
    <t>Diksmuide</t>
  </si>
  <si>
    <t>Ieper</t>
  </si>
  <si>
    <t>Kortrijk</t>
  </si>
  <si>
    <t>Ostende</t>
  </si>
  <si>
    <t>Roeselare</t>
  </si>
  <si>
    <t>Tielt</t>
  </si>
  <si>
    <t>Veurne</t>
  </si>
  <si>
    <t>Flandre orientale</t>
  </si>
  <si>
    <t>Aalst</t>
  </si>
  <si>
    <t>Dendermonde</t>
  </si>
  <si>
    <t>Eeklo</t>
  </si>
  <si>
    <t>Gent</t>
  </si>
  <si>
    <t>Oudenaarde</t>
  </si>
  <si>
    <t>Sint-Niklaas</t>
  </si>
  <si>
    <t>Limbourg</t>
  </si>
  <si>
    <t>Hasselt</t>
  </si>
  <si>
    <t>Maaseik</t>
  </si>
  <si>
    <t>Tongeren</t>
  </si>
  <si>
    <t>Source : IWEPS (sur la base de données SPF Economie, ONSS, ORPSS, INASTI, ONEm)</t>
  </si>
  <si>
    <t>Emploi intérieur des régions, provinces et arrondissements belges en 2014 - moyenne annuelle - total</t>
  </si>
  <si>
    <t>Emploi intérieur des régions, provinces et arrondissements belges en 2014 - moyenne annuelle - hommes</t>
  </si>
  <si>
    <t>Emploi intérieur des régions, provinces et arrondissements belges en 2014 - moyenne annuelle - femmes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</si>
</sst>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40" fillId="0" borderId="0" xfId="50" applyFont="1" applyAlignment="1">
      <alignment vertical="center"/>
      <protection/>
    </xf>
    <xf numFmtId="3" fontId="30" fillId="0" borderId="0" xfId="50" applyNumberFormat="1" applyAlignment="1">
      <alignment vertical="center"/>
      <protection/>
    </xf>
    <xf numFmtId="3" fontId="41" fillId="0" borderId="0" xfId="50" applyNumberFormat="1" applyFont="1" applyAlignment="1">
      <alignment vertical="center"/>
      <protection/>
    </xf>
    <xf numFmtId="0" fontId="2" fillId="0" borderId="0" xfId="50" applyFont="1" applyAlignment="1">
      <alignment horizontal="left" vertical="center"/>
      <protection/>
    </xf>
    <xf numFmtId="3" fontId="4" fillId="0" borderId="10" xfId="50" applyNumberFormat="1" applyFont="1" applyBorder="1" applyAlignment="1">
      <alignment horizontal="center" vertical="center"/>
      <protection/>
    </xf>
    <xf numFmtId="3" fontId="4" fillId="0" borderId="0" xfId="50" applyNumberFormat="1" applyFont="1" applyBorder="1" applyAlignment="1">
      <alignment horizontal="center" vertical="center"/>
      <protection/>
    </xf>
    <xf numFmtId="3" fontId="4" fillId="0" borderId="11" xfId="50" applyNumberFormat="1" applyFont="1" applyBorder="1" applyAlignment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72" fontId="0" fillId="0" borderId="18" xfId="0" applyNumberFormat="1" applyBorder="1" applyAlignment="1">
      <alignment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172" fontId="0" fillId="0" borderId="25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172" fontId="0" fillId="0" borderId="28" xfId="0" applyNumberFormat="1" applyBorder="1" applyAlignment="1">
      <alignment/>
    </xf>
    <xf numFmtId="0" fontId="0" fillId="0" borderId="22" xfId="0" applyBorder="1" applyAlignment="1">
      <alignment vertic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172" fontId="0" fillId="0" borderId="31" xfId="0" applyNumberFormat="1" applyBorder="1" applyAlignment="1">
      <alignment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172" fontId="0" fillId="0" borderId="36" xfId="0" applyNumberFormat="1" applyBorder="1" applyAlignment="1">
      <alignment/>
    </xf>
    <xf numFmtId="0" fontId="3" fillId="0" borderId="37" xfId="50" applyFont="1" applyBorder="1" applyAlignment="1">
      <alignment horizontal="center" vertical="center" wrapText="1"/>
      <protection/>
    </xf>
    <xf numFmtId="0" fontId="3" fillId="0" borderId="27" xfId="50" applyFont="1" applyBorder="1" applyAlignment="1">
      <alignment horizontal="center" vertical="center" wrapText="1"/>
      <protection/>
    </xf>
    <xf numFmtId="0" fontId="42" fillId="0" borderId="12" xfId="50" applyFont="1" applyBorder="1" applyAlignment="1">
      <alignment horizontal="center" vertical="center"/>
      <protection/>
    </xf>
    <xf numFmtId="0" fontId="42" fillId="0" borderId="10" xfId="50" applyFont="1" applyBorder="1" applyAlignment="1">
      <alignment horizontal="center" vertical="center"/>
      <protection/>
    </xf>
    <xf numFmtId="0" fontId="42" fillId="0" borderId="13" xfId="50" applyFont="1" applyBorder="1" applyAlignment="1">
      <alignment horizontal="center" vertical="center"/>
      <protection/>
    </xf>
    <xf numFmtId="0" fontId="42" fillId="0" borderId="0" xfId="50" applyFont="1" applyBorder="1" applyAlignment="1">
      <alignment horizontal="center" vertical="center"/>
      <protection/>
    </xf>
    <xf numFmtId="3" fontId="3" fillId="0" borderId="12" xfId="50" applyNumberFormat="1" applyFont="1" applyBorder="1" applyAlignment="1">
      <alignment horizontal="center" vertical="center"/>
      <protection/>
    </xf>
    <xf numFmtId="3" fontId="3" fillId="0" borderId="13" xfId="50" applyNumberFormat="1" applyFont="1" applyBorder="1" applyAlignment="1">
      <alignment horizontal="center" vertical="center"/>
      <protection/>
    </xf>
    <xf numFmtId="3" fontId="3" fillId="0" borderId="37" xfId="50" applyNumberFormat="1" applyFont="1" applyBorder="1" applyAlignment="1">
      <alignment horizontal="center" vertical="center" wrapText="1"/>
      <protection/>
    </xf>
    <xf numFmtId="3" fontId="3" fillId="0" borderId="27" xfId="50" applyNumberFormat="1" applyFont="1" applyBorder="1" applyAlignment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00390625" style="0" customWidth="1"/>
    <col min="2" max="2" width="9.8515625" style="0" customWidth="1"/>
    <col min="3" max="3" width="21.57421875" style="0" customWidth="1"/>
    <col min="4" max="4" width="12.8515625" style="0" customWidth="1"/>
    <col min="5" max="5" width="13.421875" style="0" customWidth="1"/>
    <col min="6" max="6" width="12.8515625" style="0" customWidth="1"/>
    <col min="8" max="8" width="13.8515625" style="0" customWidth="1"/>
    <col min="9" max="9" width="15.8515625" style="0" customWidth="1"/>
  </cols>
  <sheetData>
    <row r="1" spans="1:8" ht="18">
      <c r="A1" s="1" t="s">
        <v>64</v>
      </c>
      <c r="B1" s="1"/>
      <c r="C1" s="1"/>
      <c r="D1" s="2"/>
      <c r="E1" s="2"/>
      <c r="F1" s="2"/>
      <c r="G1" s="3"/>
      <c r="H1" s="2"/>
    </row>
    <row r="2" spans="1:8" ht="15.75" thickBot="1">
      <c r="A2" s="4" t="s">
        <v>63</v>
      </c>
      <c r="B2" s="4"/>
      <c r="C2" s="4"/>
      <c r="D2" s="2"/>
      <c r="E2" s="2"/>
      <c r="F2" s="2"/>
      <c r="G2" s="3"/>
      <c r="H2" s="2"/>
    </row>
    <row r="3" spans="1:9" ht="15" customHeight="1">
      <c r="A3" s="44" t="s">
        <v>0</v>
      </c>
      <c r="B3" s="46" t="s">
        <v>1</v>
      </c>
      <c r="C3" s="46" t="s">
        <v>2</v>
      </c>
      <c r="D3" s="48" t="s">
        <v>3</v>
      </c>
      <c r="E3" s="49"/>
      <c r="F3" s="49"/>
      <c r="G3" s="49"/>
      <c r="H3" s="50" t="s">
        <v>4</v>
      </c>
      <c r="I3" s="42" t="s">
        <v>5</v>
      </c>
    </row>
    <row r="4" spans="1:9" ht="18" customHeight="1" thickBot="1">
      <c r="A4" s="45"/>
      <c r="B4" s="47"/>
      <c r="C4" s="47"/>
      <c r="D4" s="5" t="s">
        <v>6</v>
      </c>
      <c r="E4" s="6" t="s">
        <v>7</v>
      </c>
      <c r="F4" s="6" t="s">
        <v>8</v>
      </c>
      <c r="G4" s="7" t="s">
        <v>9</v>
      </c>
      <c r="H4" s="51"/>
      <c r="I4" s="43"/>
    </row>
    <row r="5" spans="1:9" ht="15">
      <c r="A5" s="8" t="s">
        <v>10</v>
      </c>
      <c r="B5" s="9"/>
      <c r="C5" s="9"/>
      <c r="D5" s="10">
        <v>3857636.9495896585</v>
      </c>
      <c r="E5" s="11">
        <v>883134.8999999999</v>
      </c>
      <c r="F5" s="12">
        <v>66836.75</v>
      </c>
      <c r="G5" s="11">
        <v>4807608.59958966</v>
      </c>
      <c r="H5" s="13">
        <v>7268185</v>
      </c>
      <c r="I5" s="14">
        <f>G5/H5*100</f>
        <v>66.14593051208327</v>
      </c>
    </row>
    <row r="6" spans="1:9" ht="15">
      <c r="A6" s="15" t="s">
        <v>11</v>
      </c>
      <c r="B6" s="16"/>
      <c r="C6" s="16"/>
      <c r="D6" s="17">
        <v>1017393.720666381</v>
      </c>
      <c r="E6" s="18">
        <v>248822.44999999995</v>
      </c>
      <c r="F6" s="19">
        <v>16741.35</v>
      </c>
      <c r="G6" s="18">
        <v>1282957.5206663806</v>
      </c>
      <c r="H6" s="20">
        <v>2331137.5</v>
      </c>
      <c r="I6" s="21">
        <f aca="true" t="shared" si="0" ref="I6:I60">G6/H6*100</f>
        <v>55.03568625473103</v>
      </c>
    </row>
    <row r="7" spans="1:9" ht="15">
      <c r="A7" s="22"/>
      <c r="B7" s="23" t="s">
        <v>12</v>
      </c>
      <c r="C7" s="23"/>
      <c r="D7" s="24">
        <v>123844.8137093626</v>
      </c>
      <c r="E7" s="25">
        <v>39716.79999999999</v>
      </c>
      <c r="F7" s="26">
        <v>1579.4500000000003</v>
      </c>
      <c r="G7" s="25">
        <v>165141.06370936258</v>
      </c>
      <c r="H7" s="27">
        <v>254454</v>
      </c>
      <c r="I7" s="28">
        <f t="shared" si="0"/>
        <v>64.90016415908674</v>
      </c>
    </row>
    <row r="8" spans="1:9" ht="15">
      <c r="A8" s="22"/>
      <c r="B8" s="29"/>
      <c r="C8" s="29" t="s">
        <v>13</v>
      </c>
      <c r="D8" s="17">
        <v>123844.8137093626</v>
      </c>
      <c r="E8" s="18">
        <v>39716.79999999999</v>
      </c>
      <c r="F8" s="19">
        <v>1579.4500000000003</v>
      </c>
      <c r="G8" s="18">
        <v>165141.06370936258</v>
      </c>
      <c r="H8" s="20">
        <v>254454</v>
      </c>
      <c r="I8" s="21">
        <f t="shared" si="0"/>
        <v>64.90016415908674</v>
      </c>
    </row>
    <row r="9" spans="1:9" ht="15">
      <c r="A9" s="22"/>
      <c r="B9" s="23" t="s">
        <v>14</v>
      </c>
      <c r="C9" s="23"/>
      <c r="D9" s="24">
        <v>363246.18902036094</v>
      </c>
      <c r="E9" s="25">
        <v>78883.7</v>
      </c>
      <c r="F9" s="26">
        <v>6213.399999999999</v>
      </c>
      <c r="G9" s="25">
        <v>448343.289020361</v>
      </c>
      <c r="H9" s="27">
        <v>865517</v>
      </c>
      <c r="I9" s="28">
        <f t="shared" si="0"/>
        <v>51.80063349655304</v>
      </c>
    </row>
    <row r="10" spans="1:9" ht="15">
      <c r="A10" s="22"/>
      <c r="B10" s="23"/>
      <c r="C10" s="23" t="s">
        <v>15</v>
      </c>
      <c r="D10" s="24">
        <v>19853.392271990284</v>
      </c>
      <c r="E10" s="25">
        <v>6366.300000000001</v>
      </c>
      <c r="F10" s="26">
        <v>580.0999999999999</v>
      </c>
      <c r="G10" s="25">
        <v>26799.792271990285</v>
      </c>
      <c r="H10" s="27">
        <v>56027</v>
      </c>
      <c r="I10" s="28">
        <f t="shared" si="0"/>
        <v>47.833709233031016</v>
      </c>
    </row>
    <row r="11" spans="1:9" ht="15">
      <c r="A11" s="22"/>
      <c r="B11" s="23"/>
      <c r="C11" s="23" t="s">
        <v>16</v>
      </c>
      <c r="D11" s="24">
        <v>128742.11914705996</v>
      </c>
      <c r="E11" s="25">
        <v>22773.5</v>
      </c>
      <c r="F11" s="26">
        <v>1462.1999999999998</v>
      </c>
      <c r="G11" s="25">
        <v>152977.81914705998</v>
      </c>
      <c r="H11" s="27">
        <v>278324.5</v>
      </c>
      <c r="I11" s="28">
        <f t="shared" si="0"/>
        <v>54.96383507275141</v>
      </c>
    </row>
    <row r="12" spans="1:9" ht="15">
      <c r="A12" s="22"/>
      <c r="B12" s="23"/>
      <c r="C12" s="23" t="s">
        <v>17</v>
      </c>
      <c r="D12" s="24">
        <v>69217.42866486142</v>
      </c>
      <c r="E12" s="25">
        <v>13784.2</v>
      </c>
      <c r="F12" s="26">
        <v>935.4499999999998</v>
      </c>
      <c r="G12" s="25">
        <v>83937.07866486142</v>
      </c>
      <c r="H12" s="27">
        <v>168439</v>
      </c>
      <c r="I12" s="28">
        <f t="shared" si="0"/>
        <v>49.83233019957458</v>
      </c>
    </row>
    <row r="13" spans="1:9" ht="15">
      <c r="A13" s="22"/>
      <c r="B13" s="23"/>
      <c r="C13" s="23" t="s">
        <v>18</v>
      </c>
      <c r="D13" s="24">
        <v>26448.35309367819</v>
      </c>
      <c r="E13" s="25">
        <v>3778.2999999999997</v>
      </c>
      <c r="F13" s="26">
        <v>488.45</v>
      </c>
      <c r="G13" s="25">
        <v>30715.10309367819</v>
      </c>
      <c r="H13" s="27">
        <v>47118.5</v>
      </c>
      <c r="I13" s="28">
        <f t="shared" si="0"/>
        <v>65.18692889985502</v>
      </c>
    </row>
    <row r="14" spans="1:9" ht="15">
      <c r="A14" s="22"/>
      <c r="B14" s="23"/>
      <c r="C14" s="23" t="s">
        <v>19</v>
      </c>
      <c r="D14" s="24">
        <v>43176.280966852726</v>
      </c>
      <c r="E14" s="25">
        <v>11850.9</v>
      </c>
      <c r="F14" s="26">
        <v>884.5500000000001</v>
      </c>
      <c r="G14" s="25">
        <v>55911.73096685273</v>
      </c>
      <c r="H14" s="27">
        <v>122262</v>
      </c>
      <c r="I14" s="28">
        <f t="shared" si="0"/>
        <v>45.731078312846776</v>
      </c>
    </row>
    <row r="15" spans="1:9" ht="15">
      <c r="A15" s="22"/>
      <c r="B15" s="23"/>
      <c r="C15" s="23" t="s">
        <v>20</v>
      </c>
      <c r="D15" s="24">
        <v>27870.04577620047</v>
      </c>
      <c r="E15" s="25">
        <v>10525.550000000001</v>
      </c>
      <c r="F15" s="26">
        <v>831.6499999999999</v>
      </c>
      <c r="G15" s="25">
        <v>39227.24577620047</v>
      </c>
      <c r="H15" s="27">
        <v>97716.5</v>
      </c>
      <c r="I15" s="28">
        <f t="shared" si="0"/>
        <v>40.143932474249965</v>
      </c>
    </row>
    <row r="16" spans="1:9" ht="15">
      <c r="A16" s="22"/>
      <c r="B16" s="29"/>
      <c r="C16" s="29" t="s">
        <v>21</v>
      </c>
      <c r="D16" s="17">
        <v>47938.56909971788</v>
      </c>
      <c r="E16" s="18">
        <v>9804.95</v>
      </c>
      <c r="F16" s="19">
        <v>1031</v>
      </c>
      <c r="G16" s="18">
        <v>58774.51909971789</v>
      </c>
      <c r="H16" s="20">
        <v>95629.5</v>
      </c>
      <c r="I16" s="21">
        <f t="shared" si="0"/>
        <v>61.46065711910853</v>
      </c>
    </row>
    <row r="17" spans="1:9" ht="15">
      <c r="A17" s="22"/>
      <c r="B17" s="23" t="s">
        <v>22</v>
      </c>
      <c r="C17" s="23"/>
      <c r="D17" s="24">
        <v>319239.72757827345</v>
      </c>
      <c r="E17" s="25">
        <v>73064.20000000001</v>
      </c>
      <c r="F17" s="26">
        <v>4804.750000000001</v>
      </c>
      <c r="G17" s="25">
        <v>397108.67757827346</v>
      </c>
      <c r="H17" s="27">
        <v>712645.5</v>
      </c>
      <c r="I17" s="28">
        <f t="shared" si="0"/>
        <v>55.72317198077774</v>
      </c>
    </row>
    <row r="18" spans="1:9" ht="15">
      <c r="A18" s="22"/>
      <c r="B18" s="23"/>
      <c r="C18" s="23" t="s">
        <v>23</v>
      </c>
      <c r="D18" s="24">
        <v>26581.75923226501</v>
      </c>
      <c r="E18" s="25">
        <v>8465.950000000003</v>
      </c>
      <c r="F18" s="26">
        <v>566.15</v>
      </c>
      <c r="G18" s="25">
        <v>35613.859232265015</v>
      </c>
      <c r="H18" s="27">
        <v>73342</v>
      </c>
      <c r="I18" s="28">
        <f t="shared" si="0"/>
        <v>48.55861475316328</v>
      </c>
    </row>
    <row r="19" spans="1:9" ht="15">
      <c r="A19" s="22"/>
      <c r="B19" s="23"/>
      <c r="C19" s="23" t="s">
        <v>22</v>
      </c>
      <c r="D19" s="24">
        <v>199015.8245716394</v>
      </c>
      <c r="E19" s="25">
        <v>37335.049999999996</v>
      </c>
      <c r="F19" s="26">
        <v>2149.9</v>
      </c>
      <c r="G19" s="25">
        <v>238500.77457163937</v>
      </c>
      <c r="H19" s="27">
        <v>402052</v>
      </c>
      <c r="I19" s="28">
        <f t="shared" si="0"/>
        <v>59.32087754112387</v>
      </c>
    </row>
    <row r="20" spans="1:9" ht="15">
      <c r="A20" s="22"/>
      <c r="B20" s="23"/>
      <c r="C20" s="23" t="s">
        <v>24</v>
      </c>
      <c r="D20" s="24">
        <v>79283.02888640927</v>
      </c>
      <c r="E20" s="25">
        <v>21087.650000000005</v>
      </c>
      <c r="F20" s="26">
        <v>1683.950000000001</v>
      </c>
      <c r="G20" s="25">
        <v>102054.62888640928</v>
      </c>
      <c r="H20" s="27">
        <v>185717</v>
      </c>
      <c r="I20" s="28">
        <f t="shared" si="0"/>
        <v>54.951689337222376</v>
      </c>
    </row>
    <row r="21" spans="1:9" ht="15">
      <c r="A21" s="22"/>
      <c r="B21" s="29"/>
      <c r="C21" s="29" t="s">
        <v>25</v>
      </c>
      <c r="D21" s="17">
        <v>14359.1148879598</v>
      </c>
      <c r="E21" s="18">
        <v>6175.549999999999</v>
      </c>
      <c r="F21" s="19">
        <v>404.74999999999994</v>
      </c>
      <c r="G21" s="18">
        <v>20939.4148879598</v>
      </c>
      <c r="H21" s="20">
        <v>51534.5</v>
      </c>
      <c r="I21" s="21">
        <f t="shared" si="0"/>
        <v>40.631838647818064</v>
      </c>
    </row>
    <row r="22" spans="1:9" ht="15">
      <c r="A22" s="22"/>
      <c r="B22" s="23" t="s">
        <v>26</v>
      </c>
      <c r="C22" s="23"/>
      <c r="D22" s="24">
        <v>76148.84825614523</v>
      </c>
      <c r="E22" s="25">
        <v>19593.200000000004</v>
      </c>
      <c r="F22" s="26">
        <v>1656.35</v>
      </c>
      <c r="G22" s="25">
        <v>97398.39825614524</v>
      </c>
      <c r="H22" s="27">
        <v>180873</v>
      </c>
      <c r="I22" s="28">
        <f t="shared" si="0"/>
        <v>53.849053344692265</v>
      </c>
    </row>
    <row r="23" spans="1:9" ht="15">
      <c r="A23" s="22"/>
      <c r="B23" s="23"/>
      <c r="C23" s="23" t="s">
        <v>27</v>
      </c>
      <c r="D23" s="24">
        <v>17523.28390545497</v>
      </c>
      <c r="E23" s="25">
        <v>2234.8</v>
      </c>
      <c r="F23" s="26">
        <v>217.3</v>
      </c>
      <c r="G23" s="25">
        <v>19975.383905454968</v>
      </c>
      <c r="H23" s="27">
        <v>40002.5</v>
      </c>
      <c r="I23" s="28">
        <f t="shared" si="0"/>
        <v>49.93533880496211</v>
      </c>
    </row>
    <row r="24" spans="1:9" ht="15">
      <c r="A24" s="22"/>
      <c r="B24" s="23"/>
      <c r="C24" s="23" t="s">
        <v>28</v>
      </c>
      <c r="D24" s="24">
        <v>11049.022459325264</v>
      </c>
      <c r="E24" s="25">
        <v>3885.3500000000004</v>
      </c>
      <c r="F24" s="26">
        <v>364.4</v>
      </c>
      <c r="G24" s="25">
        <v>15298.772459325264</v>
      </c>
      <c r="H24" s="27">
        <v>30539</v>
      </c>
      <c r="I24" s="28">
        <f t="shared" si="0"/>
        <v>50.095852710715036</v>
      </c>
    </row>
    <row r="25" spans="1:9" ht="15">
      <c r="A25" s="22"/>
      <c r="B25" s="23"/>
      <c r="C25" s="23" t="s">
        <v>29</v>
      </c>
      <c r="D25" s="24">
        <v>17761.932635132678</v>
      </c>
      <c r="E25" s="25">
        <v>5004.450000000001</v>
      </c>
      <c r="F25" s="26">
        <v>412.7999999999999</v>
      </c>
      <c r="G25" s="25">
        <v>23179.182635132678</v>
      </c>
      <c r="H25" s="27">
        <v>36427.5</v>
      </c>
      <c r="I25" s="28">
        <f t="shared" si="0"/>
        <v>63.631000302333895</v>
      </c>
    </row>
    <row r="26" spans="1:9" ht="15">
      <c r="A26" s="22"/>
      <c r="B26" s="23"/>
      <c r="C26" s="23" t="s">
        <v>30</v>
      </c>
      <c r="D26" s="24">
        <v>19280.70169554135</v>
      </c>
      <c r="E26" s="25">
        <v>5479.1</v>
      </c>
      <c r="F26" s="26">
        <v>454.85</v>
      </c>
      <c r="G26" s="25">
        <v>25214.651695541346</v>
      </c>
      <c r="H26" s="27">
        <v>39683.5</v>
      </c>
      <c r="I26" s="28">
        <f t="shared" si="0"/>
        <v>63.53938461965639</v>
      </c>
    </row>
    <row r="27" spans="1:9" ht="15">
      <c r="A27" s="22"/>
      <c r="B27" s="29"/>
      <c r="C27" s="29" t="s">
        <v>31</v>
      </c>
      <c r="D27" s="17">
        <v>10533.90756069098</v>
      </c>
      <c r="E27" s="18">
        <v>2989.500000000001</v>
      </c>
      <c r="F27" s="19">
        <v>207.00000000000003</v>
      </c>
      <c r="G27" s="18">
        <v>13730.40756069098</v>
      </c>
      <c r="H27" s="20">
        <v>34220.5</v>
      </c>
      <c r="I27" s="21">
        <f t="shared" si="0"/>
        <v>40.12333998828474</v>
      </c>
    </row>
    <row r="28" spans="1:9" ht="15">
      <c r="A28" s="22"/>
      <c r="B28" s="23" t="s">
        <v>32</v>
      </c>
      <c r="C28" s="23"/>
      <c r="D28" s="24">
        <v>134914.14210223866</v>
      </c>
      <c r="E28" s="25">
        <v>37564.549999999996</v>
      </c>
      <c r="F28" s="26">
        <v>2487.4</v>
      </c>
      <c r="G28" s="25">
        <v>174966.09210223868</v>
      </c>
      <c r="H28" s="27">
        <v>317648</v>
      </c>
      <c r="I28" s="28">
        <f t="shared" si="0"/>
        <v>55.081754678839054</v>
      </c>
    </row>
    <row r="29" spans="1:9" ht="15">
      <c r="A29" s="22"/>
      <c r="B29" s="23"/>
      <c r="C29" s="23" t="s">
        <v>33</v>
      </c>
      <c r="D29" s="24">
        <v>25519.78800770452</v>
      </c>
      <c r="E29" s="25">
        <v>9142.75</v>
      </c>
      <c r="F29" s="26">
        <v>749.1999999999998</v>
      </c>
      <c r="G29" s="25">
        <v>35411.738007704516</v>
      </c>
      <c r="H29" s="27">
        <v>70180</v>
      </c>
      <c r="I29" s="28">
        <f t="shared" si="0"/>
        <v>50.45844686193291</v>
      </c>
    </row>
    <row r="30" spans="1:9" ht="15">
      <c r="A30" s="22"/>
      <c r="B30" s="23"/>
      <c r="C30" s="23" t="s">
        <v>32</v>
      </c>
      <c r="D30" s="24">
        <v>96667.37578841341</v>
      </c>
      <c r="E30" s="25">
        <v>23374.549999999996</v>
      </c>
      <c r="F30" s="26">
        <v>1381.5500000000004</v>
      </c>
      <c r="G30" s="25">
        <v>121423.47578841342</v>
      </c>
      <c r="H30" s="27">
        <v>204164</v>
      </c>
      <c r="I30" s="28">
        <f t="shared" si="0"/>
        <v>59.47349963187115</v>
      </c>
    </row>
    <row r="31" spans="1:9" ht="15">
      <c r="A31" s="22"/>
      <c r="B31" s="23"/>
      <c r="C31" s="23" t="s">
        <v>34</v>
      </c>
      <c r="D31" s="17">
        <v>12726.978306120734</v>
      </c>
      <c r="E31" s="18">
        <v>5047.250000000001</v>
      </c>
      <c r="F31" s="19">
        <v>356.65</v>
      </c>
      <c r="G31" s="18">
        <v>18130.878306120736</v>
      </c>
      <c r="H31" s="20">
        <v>43304</v>
      </c>
      <c r="I31" s="21">
        <f t="shared" si="0"/>
        <v>41.86883037622561</v>
      </c>
    </row>
    <row r="32" spans="1:9" ht="15">
      <c r="A32" s="15" t="s">
        <v>35</v>
      </c>
      <c r="B32" s="16"/>
      <c r="C32" s="16"/>
      <c r="D32" s="30">
        <v>624975.9455349548</v>
      </c>
      <c r="E32" s="31">
        <v>88111.34999999996</v>
      </c>
      <c r="F32" s="32">
        <v>5341.7</v>
      </c>
      <c r="G32" s="31">
        <v>718428.9955349547</v>
      </c>
      <c r="H32" s="33">
        <v>784616</v>
      </c>
      <c r="I32" s="34">
        <f t="shared" si="0"/>
        <v>91.5644080078605</v>
      </c>
    </row>
    <row r="33" spans="1:9" ht="15">
      <c r="A33" s="15" t="s">
        <v>36</v>
      </c>
      <c r="B33" s="16"/>
      <c r="C33" s="16"/>
      <c r="D33" s="30">
        <v>2215267.2833883227</v>
      </c>
      <c r="E33" s="31">
        <v>546201.0999999999</v>
      </c>
      <c r="F33" s="32">
        <v>44753.70000000001</v>
      </c>
      <c r="G33" s="31">
        <v>2806222.083388323</v>
      </c>
      <c r="H33" s="33">
        <v>4152431.5</v>
      </c>
      <c r="I33" s="34">
        <f t="shared" si="0"/>
        <v>67.58021374677277</v>
      </c>
    </row>
    <row r="34" spans="1:9" ht="15">
      <c r="A34" s="22"/>
      <c r="B34" s="23" t="s">
        <v>37</v>
      </c>
      <c r="C34" s="23"/>
      <c r="D34" s="24">
        <v>674547.2089768</v>
      </c>
      <c r="E34" s="25">
        <v>143341.44999999998</v>
      </c>
      <c r="F34" s="26">
        <v>9019.2</v>
      </c>
      <c r="G34" s="25">
        <v>826907.8589768</v>
      </c>
      <c r="H34" s="27">
        <v>1170316</v>
      </c>
      <c r="I34" s="28">
        <f t="shared" si="0"/>
        <v>70.65680200704767</v>
      </c>
    </row>
    <row r="35" spans="1:9" ht="15">
      <c r="A35" s="22"/>
      <c r="B35" s="23"/>
      <c r="C35" s="23" t="s">
        <v>37</v>
      </c>
      <c r="D35" s="24">
        <v>397602.45341567515</v>
      </c>
      <c r="E35" s="25">
        <v>80607.49999999999</v>
      </c>
      <c r="F35" s="26">
        <v>4194.3</v>
      </c>
      <c r="G35" s="25">
        <v>482404.25341567514</v>
      </c>
      <c r="H35" s="27">
        <v>658311</v>
      </c>
      <c r="I35" s="28">
        <f t="shared" si="0"/>
        <v>73.27908137881262</v>
      </c>
    </row>
    <row r="36" spans="1:9" ht="15">
      <c r="A36" s="22"/>
      <c r="B36" s="23"/>
      <c r="C36" s="23" t="s">
        <v>38</v>
      </c>
      <c r="D36" s="24">
        <v>122016.12426879517</v>
      </c>
      <c r="E36" s="25">
        <v>26657.75</v>
      </c>
      <c r="F36" s="26">
        <v>1861.6000000000001</v>
      </c>
      <c r="G36" s="25">
        <v>150535.4742687952</v>
      </c>
      <c r="H36" s="27">
        <v>215225.5</v>
      </c>
      <c r="I36" s="28">
        <f t="shared" si="0"/>
        <v>69.94314069141213</v>
      </c>
    </row>
    <row r="37" spans="1:9" ht="15">
      <c r="A37" s="22"/>
      <c r="B37" s="29"/>
      <c r="C37" s="29" t="s">
        <v>39</v>
      </c>
      <c r="D37" s="17">
        <v>154928.6312923296</v>
      </c>
      <c r="E37" s="18">
        <v>36076.2</v>
      </c>
      <c r="F37" s="19">
        <v>2963.3</v>
      </c>
      <c r="G37" s="18">
        <v>193968.13129232958</v>
      </c>
      <c r="H37" s="20">
        <v>296779.5</v>
      </c>
      <c r="I37" s="21">
        <f t="shared" si="0"/>
        <v>65.35765822515692</v>
      </c>
    </row>
    <row r="38" spans="1:9" ht="15">
      <c r="A38" s="22"/>
      <c r="B38" s="23" t="s">
        <v>40</v>
      </c>
      <c r="C38" s="23"/>
      <c r="D38" s="24">
        <v>369191.011724186</v>
      </c>
      <c r="E38" s="25">
        <v>97746.99999999997</v>
      </c>
      <c r="F38" s="26">
        <v>5638.950000000001</v>
      </c>
      <c r="G38" s="25">
        <v>472576.96172418597</v>
      </c>
      <c r="H38" s="27">
        <v>716468</v>
      </c>
      <c r="I38" s="28">
        <f t="shared" si="0"/>
        <v>65.95925592269103</v>
      </c>
    </row>
    <row r="39" spans="1:9" ht="15">
      <c r="A39" s="22"/>
      <c r="B39" s="23"/>
      <c r="C39" s="23" t="s">
        <v>41</v>
      </c>
      <c r="D39" s="24">
        <v>218020.55563525527</v>
      </c>
      <c r="E39" s="25">
        <v>54809.89999999999</v>
      </c>
      <c r="F39" s="26">
        <v>3112.450000000001</v>
      </c>
      <c r="G39" s="25">
        <v>275942.9056352553</v>
      </c>
      <c r="H39" s="27">
        <v>393191</v>
      </c>
      <c r="I39" s="28">
        <f t="shared" si="0"/>
        <v>70.18037178756768</v>
      </c>
    </row>
    <row r="40" spans="1:9" ht="15">
      <c r="A40" s="22"/>
      <c r="B40" s="29"/>
      <c r="C40" s="29" t="s">
        <v>42</v>
      </c>
      <c r="D40" s="17">
        <v>151170.45608893072</v>
      </c>
      <c r="E40" s="18">
        <v>42937.099999999984</v>
      </c>
      <c r="F40" s="19">
        <v>2526.5</v>
      </c>
      <c r="G40" s="18">
        <v>196634.0560889307</v>
      </c>
      <c r="H40" s="20">
        <v>323277</v>
      </c>
      <c r="I40" s="21">
        <f t="shared" si="0"/>
        <v>60.82525391194879</v>
      </c>
    </row>
    <row r="41" spans="1:9" ht="15">
      <c r="A41" s="22"/>
      <c r="B41" s="23" t="s">
        <v>43</v>
      </c>
      <c r="C41" s="23"/>
      <c r="D41" s="24">
        <v>414370.28576162155</v>
      </c>
      <c r="E41" s="25">
        <v>111466.25</v>
      </c>
      <c r="F41" s="26">
        <v>14001.800000000001</v>
      </c>
      <c r="G41" s="25">
        <v>539838.3357616216</v>
      </c>
      <c r="H41" s="27">
        <v>742391</v>
      </c>
      <c r="I41" s="28">
        <f t="shared" si="0"/>
        <v>72.71617459824023</v>
      </c>
    </row>
    <row r="42" spans="1:9" ht="15">
      <c r="A42" s="22"/>
      <c r="B42" s="23"/>
      <c r="C42" s="23" t="s">
        <v>44</v>
      </c>
      <c r="D42" s="24">
        <v>104233.7540173405</v>
      </c>
      <c r="E42" s="25">
        <v>27846.55</v>
      </c>
      <c r="F42" s="26">
        <v>2929.0000000000005</v>
      </c>
      <c r="G42" s="25">
        <v>135009.3040173405</v>
      </c>
      <c r="H42" s="27">
        <v>176389</v>
      </c>
      <c r="I42" s="28">
        <f t="shared" si="0"/>
        <v>76.54065957476969</v>
      </c>
    </row>
    <row r="43" spans="1:9" ht="15">
      <c r="A43" s="22"/>
      <c r="B43" s="23"/>
      <c r="C43" s="23" t="s">
        <v>45</v>
      </c>
      <c r="D43" s="24">
        <v>11998.74078239225</v>
      </c>
      <c r="E43" s="25">
        <v>5497.25</v>
      </c>
      <c r="F43" s="26">
        <v>1059.85</v>
      </c>
      <c r="G43" s="25">
        <v>18555.840782392246</v>
      </c>
      <c r="H43" s="27">
        <v>32385</v>
      </c>
      <c r="I43" s="28">
        <f t="shared" si="0"/>
        <v>57.297640211184955</v>
      </c>
    </row>
    <row r="44" spans="1:9" ht="15">
      <c r="A44" s="22"/>
      <c r="B44" s="23"/>
      <c r="C44" s="23" t="s">
        <v>46</v>
      </c>
      <c r="D44" s="24">
        <v>34200.600330315836</v>
      </c>
      <c r="E44" s="25">
        <v>9892.6</v>
      </c>
      <c r="F44" s="26">
        <v>1836.1499999999999</v>
      </c>
      <c r="G44" s="25">
        <v>45929.350330315836</v>
      </c>
      <c r="H44" s="27">
        <v>67183</v>
      </c>
      <c r="I44" s="28">
        <f t="shared" si="0"/>
        <v>68.3645421167793</v>
      </c>
    </row>
    <row r="45" spans="1:9" ht="15">
      <c r="A45" s="22"/>
      <c r="B45" s="23"/>
      <c r="C45" s="23" t="s">
        <v>47</v>
      </c>
      <c r="D45" s="24">
        <v>113575.40579151717</v>
      </c>
      <c r="E45" s="25">
        <v>25614.200000000004</v>
      </c>
      <c r="F45" s="26">
        <v>2483.9</v>
      </c>
      <c r="G45" s="25">
        <v>141673.50579151718</v>
      </c>
      <c r="H45" s="27">
        <v>181850</v>
      </c>
      <c r="I45" s="28">
        <f t="shared" si="0"/>
        <v>77.9067944962976</v>
      </c>
    </row>
    <row r="46" spans="1:9" ht="15">
      <c r="A46" s="22"/>
      <c r="B46" s="23"/>
      <c r="C46" s="23" t="s">
        <v>48</v>
      </c>
      <c r="D46" s="24">
        <v>40994.42820277995</v>
      </c>
      <c r="E46" s="25">
        <v>11991.649999999998</v>
      </c>
      <c r="F46" s="26">
        <v>1303.8</v>
      </c>
      <c r="G46" s="25">
        <v>54289.878202779946</v>
      </c>
      <c r="H46" s="27">
        <v>95046.5</v>
      </c>
      <c r="I46" s="28">
        <f t="shared" si="0"/>
        <v>57.11928182813669</v>
      </c>
    </row>
    <row r="47" spans="1:9" ht="15">
      <c r="A47" s="22"/>
      <c r="B47" s="23"/>
      <c r="C47" s="23" t="s">
        <v>49</v>
      </c>
      <c r="D47" s="24">
        <v>59983.79979166174</v>
      </c>
      <c r="E47" s="25">
        <v>14265.65</v>
      </c>
      <c r="F47" s="26">
        <v>1795.8500000000001</v>
      </c>
      <c r="G47" s="25">
        <v>76045.29979166175</v>
      </c>
      <c r="H47" s="27">
        <v>94620</v>
      </c>
      <c r="I47" s="28">
        <f t="shared" si="0"/>
        <v>80.36916063375791</v>
      </c>
    </row>
    <row r="48" spans="1:9" ht="15">
      <c r="A48" s="22"/>
      <c r="B48" s="23"/>
      <c r="C48" s="23" t="s">
        <v>50</v>
      </c>
      <c r="D48" s="24">
        <v>31334.12329474167</v>
      </c>
      <c r="E48" s="25">
        <v>10249.75</v>
      </c>
      <c r="F48" s="26">
        <v>1690.0500000000004</v>
      </c>
      <c r="G48" s="25">
        <v>43273.923294741675</v>
      </c>
      <c r="H48" s="27">
        <v>58887</v>
      </c>
      <c r="I48" s="28">
        <f t="shared" si="0"/>
        <v>73.48637779941528</v>
      </c>
    </row>
    <row r="49" spans="1:9" ht="15">
      <c r="A49" s="22"/>
      <c r="B49" s="29"/>
      <c r="C49" s="29" t="s">
        <v>51</v>
      </c>
      <c r="D49" s="17">
        <v>18049.43355087245</v>
      </c>
      <c r="E49" s="18">
        <v>6108.6</v>
      </c>
      <c r="F49" s="19">
        <v>903.2000000000002</v>
      </c>
      <c r="G49" s="18">
        <v>25061.233550872454</v>
      </c>
      <c r="H49" s="20">
        <v>36030.5</v>
      </c>
      <c r="I49" s="21">
        <f t="shared" si="0"/>
        <v>69.55560858403979</v>
      </c>
    </row>
    <row r="50" spans="1:9" ht="15">
      <c r="A50" s="22"/>
      <c r="B50" s="23" t="s">
        <v>52</v>
      </c>
      <c r="C50" s="23"/>
      <c r="D50" s="24">
        <v>477595.5461136236</v>
      </c>
      <c r="E50" s="25">
        <v>124419.55</v>
      </c>
      <c r="F50" s="26">
        <v>10598.15</v>
      </c>
      <c r="G50" s="25">
        <v>612613.2461136236</v>
      </c>
      <c r="H50" s="27">
        <v>954636</v>
      </c>
      <c r="I50" s="28">
        <f t="shared" si="0"/>
        <v>64.17244333061225</v>
      </c>
    </row>
    <row r="51" spans="1:9" ht="15">
      <c r="A51" s="22"/>
      <c r="B51" s="23"/>
      <c r="C51" s="23" t="s">
        <v>53</v>
      </c>
      <c r="D51" s="24">
        <v>66332.8149927507</v>
      </c>
      <c r="E51" s="25">
        <v>21255.7</v>
      </c>
      <c r="F51" s="26">
        <v>1951.6</v>
      </c>
      <c r="G51" s="25">
        <v>89540.1149927507</v>
      </c>
      <c r="H51" s="27">
        <v>183344</v>
      </c>
      <c r="I51" s="28">
        <f t="shared" si="0"/>
        <v>48.837221284989255</v>
      </c>
    </row>
    <row r="52" spans="1:9" ht="15">
      <c r="A52" s="22"/>
      <c r="B52" s="23"/>
      <c r="C52" s="23" t="s">
        <v>54</v>
      </c>
      <c r="D52" s="24">
        <v>48153.597730897316</v>
      </c>
      <c r="E52" s="25">
        <v>16534.299999999996</v>
      </c>
      <c r="F52" s="26">
        <v>1332.5000000000002</v>
      </c>
      <c r="G52" s="25">
        <v>66020.39773089731</v>
      </c>
      <c r="H52" s="27">
        <v>128145</v>
      </c>
      <c r="I52" s="28">
        <f t="shared" si="0"/>
        <v>51.520073144404634</v>
      </c>
    </row>
    <row r="53" spans="1:9" ht="15">
      <c r="A53" s="22"/>
      <c r="B53" s="23"/>
      <c r="C53" s="23" t="s">
        <v>55</v>
      </c>
      <c r="D53" s="24">
        <v>21947.28023815149</v>
      </c>
      <c r="E53" s="25">
        <v>7219.049999999999</v>
      </c>
      <c r="F53" s="26">
        <v>941.25</v>
      </c>
      <c r="G53" s="25">
        <v>30107.580238151488</v>
      </c>
      <c r="H53" s="27">
        <v>53167.5</v>
      </c>
      <c r="I53" s="28">
        <f t="shared" si="0"/>
        <v>56.627789981006224</v>
      </c>
    </row>
    <row r="54" spans="1:9" ht="15">
      <c r="A54" s="22"/>
      <c r="B54" s="23"/>
      <c r="C54" s="23" t="s">
        <v>56</v>
      </c>
      <c r="D54" s="24">
        <v>230540.7609799077</v>
      </c>
      <c r="E54" s="25">
        <v>49615.2</v>
      </c>
      <c r="F54" s="26">
        <v>3610.6499999999996</v>
      </c>
      <c r="G54" s="25">
        <v>283766.61097990774</v>
      </c>
      <c r="H54" s="27">
        <v>355802.5</v>
      </c>
      <c r="I54" s="28">
        <f t="shared" si="0"/>
        <v>79.75396771520936</v>
      </c>
    </row>
    <row r="55" spans="1:9" ht="15">
      <c r="A55" s="22"/>
      <c r="B55" s="23"/>
      <c r="C55" s="23" t="s">
        <v>57</v>
      </c>
      <c r="D55" s="24">
        <v>32921.48612885591</v>
      </c>
      <c r="E55" s="25">
        <v>11087.75</v>
      </c>
      <c r="F55" s="26">
        <v>1115.05</v>
      </c>
      <c r="G55" s="25">
        <v>45124.286128855914</v>
      </c>
      <c r="H55" s="27">
        <v>78115</v>
      </c>
      <c r="I55" s="28">
        <f t="shared" si="0"/>
        <v>57.766480354420935</v>
      </c>
    </row>
    <row r="56" spans="1:9" ht="15">
      <c r="A56" s="22"/>
      <c r="B56" s="29"/>
      <c r="C56" s="29" t="s">
        <v>58</v>
      </c>
      <c r="D56" s="17">
        <v>77699.60604306047</v>
      </c>
      <c r="E56" s="18">
        <v>18707.55</v>
      </c>
      <c r="F56" s="19">
        <v>1647.1</v>
      </c>
      <c r="G56" s="18">
        <v>98054.25604306048</v>
      </c>
      <c r="H56" s="20">
        <v>156062</v>
      </c>
      <c r="I56" s="21">
        <f t="shared" si="0"/>
        <v>62.830321310159086</v>
      </c>
    </row>
    <row r="57" spans="1:9" ht="15">
      <c r="A57" s="22"/>
      <c r="B57" s="23" t="s">
        <v>59</v>
      </c>
      <c r="C57" s="23"/>
      <c r="D57" s="24">
        <v>279563.2308120915</v>
      </c>
      <c r="E57" s="25">
        <v>69226.85</v>
      </c>
      <c r="F57" s="26">
        <v>5495.6</v>
      </c>
      <c r="G57" s="25">
        <v>354285.6808120915</v>
      </c>
      <c r="H57" s="27">
        <v>568620.5</v>
      </c>
      <c r="I57" s="28">
        <f t="shared" si="0"/>
        <v>62.30617447174196</v>
      </c>
    </row>
    <row r="58" spans="1:9" ht="15">
      <c r="A58" s="22"/>
      <c r="B58" s="23"/>
      <c r="C58" s="23" t="s">
        <v>60</v>
      </c>
      <c r="D58" s="24">
        <v>168074.03667683448</v>
      </c>
      <c r="E58" s="25">
        <v>34717.9</v>
      </c>
      <c r="F58" s="26">
        <v>2245</v>
      </c>
      <c r="G58" s="25">
        <v>205036.93667683448</v>
      </c>
      <c r="H58" s="27">
        <v>277157.5</v>
      </c>
      <c r="I58" s="28">
        <f t="shared" si="0"/>
        <v>73.97849117445297</v>
      </c>
    </row>
    <row r="59" spans="1:9" ht="15">
      <c r="A59" s="22"/>
      <c r="B59" s="23"/>
      <c r="C59" s="23" t="s">
        <v>61</v>
      </c>
      <c r="D59" s="24">
        <v>64832.08827878951</v>
      </c>
      <c r="E59" s="25">
        <v>18364.75</v>
      </c>
      <c r="F59" s="26">
        <v>1712.55</v>
      </c>
      <c r="G59" s="25">
        <v>84909.38827878951</v>
      </c>
      <c r="H59" s="27">
        <v>158772.5</v>
      </c>
      <c r="I59" s="28">
        <f t="shared" si="0"/>
        <v>53.47864918596703</v>
      </c>
    </row>
    <row r="60" spans="1:9" ht="15.75" thickBot="1">
      <c r="A60" s="35"/>
      <c r="B60" s="36"/>
      <c r="C60" s="36" t="s">
        <v>62</v>
      </c>
      <c r="D60" s="37">
        <v>46657.10585646751</v>
      </c>
      <c r="E60" s="38">
        <v>16144.2</v>
      </c>
      <c r="F60" s="39">
        <v>1538.0499999999997</v>
      </c>
      <c r="G60" s="38">
        <v>64339.35585646752</v>
      </c>
      <c r="H60" s="40">
        <v>132690.5</v>
      </c>
      <c r="I60" s="41">
        <f t="shared" si="0"/>
        <v>48.488291065650905</v>
      </c>
    </row>
  </sheetData>
  <sheetProtection/>
  <mergeCells count="6">
    <mergeCell ref="I3:I4"/>
    <mergeCell ref="A3:A4"/>
    <mergeCell ref="B3:B4"/>
    <mergeCell ref="C3:C4"/>
    <mergeCell ref="D3:G3"/>
    <mergeCell ref="H3:H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00390625" style="0" customWidth="1"/>
    <col min="2" max="2" width="9.8515625" style="0" customWidth="1"/>
    <col min="3" max="3" width="21.57421875" style="0" customWidth="1"/>
    <col min="4" max="4" width="12.8515625" style="0" customWidth="1"/>
    <col min="5" max="5" width="13.421875" style="0" customWidth="1"/>
    <col min="6" max="6" width="12.8515625" style="0" customWidth="1"/>
    <col min="8" max="8" width="13.8515625" style="0" customWidth="1"/>
    <col min="9" max="9" width="15.8515625" style="0" customWidth="1"/>
  </cols>
  <sheetData>
    <row r="1" spans="1:8" ht="18">
      <c r="A1" s="1" t="s">
        <v>65</v>
      </c>
      <c r="B1" s="1"/>
      <c r="C1" s="1"/>
      <c r="D1" s="2"/>
      <c r="E1" s="2"/>
      <c r="F1" s="2"/>
      <c r="G1" s="3"/>
      <c r="H1" s="2"/>
    </row>
    <row r="2" spans="1:8" ht="15.75" thickBot="1">
      <c r="A2" s="4" t="s">
        <v>63</v>
      </c>
      <c r="B2" s="4"/>
      <c r="C2" s="4"/>
      <c r="D2" s="2"/>
      <c r="E2" s="2"/>
      <c r="F2" s="2"/>
      <c r="G2" s="3"/>
      <c r="H2" s="2"/>
    </row>
    <row r="3" spans="1:9" ht="15" customHeight="1">
      <c r="A3" s="44" t="s">
        <v>0</v>
      </c>
      <c r="B3" s="46" t="s">
        <v>1</v>
      </c>
      <c r="C3" s="46" t="s">
        <v>2</v>
      </c>
      <c r="D3" s="48" t="s">
        <v>3</v>
      </c>
      <c r="E3" s="49"/>
      <c r="F3" s="49"/>
      <c r="G3" s="49"/>
      <c r="H3" s="50" t="s">
        <v>4</v>
      </c>
      <c r="I3" s="42" t="s">
        <v>5</v>
      </c>
    </row>
    <row r="4" spans="1:9" ht="18" customHeight="1" thickBot="1">
      <c r="A4" s="45"/>
      <c r="B4" s="47"/>
      <c r="C4" s="47"/>
      <c r="D4" s="5" t="s">
        <v>6</v>
      </c>
      <c r="E4" s="6" t="s">
        <v>7</v>
      </c>
      <c r="F4" s="6" t="s">
        <v>8</v>
      </c>
      <c r="G4" s="7" t="s">
        <v>9</v>
      </c>
      <c r="H4" s="51"/>
      <c r="I4" s="43"/>
    </row>
    <row r="5" spans="1:9" ht="15">
      <c r="A5" s="8" t="s">
        <v>10</v>
      </c>
      <c r="B5" s="9"/>
      <c r="C5" s="9"/>
      <c r="D5" s="10">
        <v>1962449.742787729</v>
      </c>
      <c r="E5" s="11">
        <v>590800.15</v>
      </c>
      <c r="F5" s="12">
        <v>28513.749999999996</v>
      </c>
      <c r="G5" s="11">
        <v>2581763.6427877294</v>
      </c>
      <c r="H5" s="13">
        <v>3650776</v>
      </c>
      <c r="I5" s="14">
        <f>G5/H5*100</f>
        <v>70.71821560094975</v>
      </c>
    </row>
    <row r="6" spans="1:9" ht="15">
      <c r="A6" s="15" t="s">
        <v>11</v>
      </c>
      <c r="B6" s="16"/>
      <c r="C6" s="16"/>
      <c r="D6" s="17">
        <v>507102.8436638155</v>
      </c>
      <c r="E6" s="18">
        <v>165295.89999999997</v>
      </c>
      <c r="F6" s="19">
        <v>6017.15</v>
      </c>
      <c r="G6" s="18">
        <v>678415.8936638157</v>
      </c>
      <c r="H6" s="20">
        <v>1164553</v>
      </c>
      <c r="I6" s="21">
        <f aca="true" t="shared" si="0" ref="I6:I60">G6/H6*100</f>
        <v>58.25547602074064</v>
      </c>
    </row>
    <row r="7" spans="1:9" ht="15">
      <c r="A7" s="22"/>
      <c r="B7" s="23" t="s">
        <v>12</v>
      </c>
      <c r="C7" s="23"/>
      <c r="D7" s="24">
        <v>63770.652526973056</v>
      </c>
      <c r="E7" s="25">
        <v>26444.5</v>
      </c>
      <c r="F7" s="26">
        <v>627.6999999999999</v>
      </c>
      <c r="G7" s="25">
        <v>90842.85252697305</v>
      </c>
      <c r="H7" s="27">
        <v>125367.5</v>
      </c>
      <c r="I7" s="28">
        <f t="shared" si="0"/>
        <v>72.46124595846057</v>
      </c>
    </row>
    <row r="8" spans="1:9" ht="15">
      <c r="A8" s="22"/>
      <c r="B8" s="29"/>
      <c r="C8" s="29" t="s">
        <v>13</v>
      </c>
      <c r="D8" s="17">
        <v>63770.652526973056</v>
      </c>
      <c r="E8" s="18">
        <v>26444.5</v>
      </c>
      <c r="F8" s="19">
        <v>627.6999999999999</v>
      </c>
      <c r="G8" s="18">
        <v>90842.85252697305</v>
      </c>
      <c r="H8" s="20">
        <v>125367.5</v>
      </c>
      <c r="I8" s="21">
        <f t="shared" si="0"/>
        <v>72.46124595846057</v>
      </c>
    </row>
    <row r="9" spans="1:9" ht="15">
      <c r="A9" s="22"/>
      <c r="B9" s="23" t="s">
        <v>14</v>
      </c>
      <c r="C9" s="23"/>
      <c r="D9" s="24">
        <v>180764.32154429628</v>
      </c>
      <c r="E9" s="25">
        <v>51792.9</v>
      </c>
      <c r="F9" s="26">
        <v>2171.2999999999997</v>
      </c>
      <c r="G9" s="25">
        <v>234728.52154429627</v>
      </c>
      <c r="H9" s="27">
        <v>431306.5</v>
      </c>
      <c r="I9" s="28">
        <f t="shared" si="0"/>
        <v>54.422671938469804</v>
      </c>
    </row>
    <row r="10" spans="1:9" ht="15">
      <c r="A10" s="22"/>
      <c r="B10" s="23"/>
      <c r="C10" s="23" t="s">
        <v>15</v>
      </c>
      <c r="D10" s="24"/>
      <c r="E10" s="25"/>
      <c r="F10" s="26"/>
      <c r="G10" s="25"/>
      <c r="H10" s="27">
        <v>28085.5</v>
      </c>
      <c r="I10" s="28">
        <f t="shared" si="0"/>
        <v>0</v>
      </c>
    </row>
    <row r="11" spans="1:9" ht="15">
      <c r="A11" s="22"/>
      <c r="B11" s="23"/>
      <c r="C11" s="23" t="s">
        <v>16</v>
      </c>
      <c r="D11" s="24">
        <v>10033.911878888563</v>
      </c>
      <c r="E11" s="25">
        <v>4201.150000000001</v>
      </c>
      <c r="F11" s="26">
        <v>187.1</v>
      </c>
      <c r="G11" s="25">
        <v>14422.161878888563</v>
      </c>
      <c r="H11" s="27">
        <v>138489.5</v>
      </c>
      <c r="I11" s="28">
        <f t="shared" si="0"/>
        <v>10.413902771609806</v>
      </c>
    </row>
    <row r="12" spans="1:9" ht="15">
      <c r="A12" s="22"/>
      <c r="B12" s="23"/>
      <c r="C12" s="23" t="s">
        <v>17</v>
      </c>
      <c r="D12" s="24">
        <v>67438.77216235921</v>
      </c>
      <c r="E12" s="25">
        <v>15114.65</v>
      </c>
      <c r="F12" s="26">
        <v>558.15</v>
      </c>
      <c r="G12" s="25">
        <v>83111.5721623592</v>
      </c>
      <c r="H12" s="27">
        <v>83181</v>
      </c>
      <c r="I12" s="28">
        <f t="shared" si="0"/>
        <v>99.9165340190178</v>
      </c>
    </row>
    <row r="13" spans="1:9" ht="15">
      <c r="A13" s="22"/>
      <c r="B13" s="23"/>
      <c r="C13" s="23" t="s">
        <v>18</v>
      </c>
      <c r="D13" s="24">
        <v>32470.60207997343</v>
      </c>
      <c r="E13" s="25">
        <v>8762.499999999998</v>
      </c>
      <c r="F13" s="26">
        <v>333.04999999999995</v>
      </c>
      <c r="G13" s="25">
        <v>41566.15207997343</v>
      </c>
      <c r="H13" s="27">
        <v>23610</v>
      </c>
      <c r="I13" s="28">
        <f t="shared" si="0"/>
        <v>176.05316425232286</v>
      </c>
    </row>
    <row r="14" spans="1:9" ht="15">
      <c r="A14" s="22"/>
      <c r="B14" s="23"/>
      <c r="C14" s="23" t="s">
        <v>19</v>
      </c>
      <c r="D14" s="24">
        <v>14166.29758404236</v>
      </c>
      <c r="E14" s="25">
        <v>2443.2</v>
      </c>
      <c r="F14" s="26">
        <v>172.5</v>
      </c>
      <c r="G14" s="25">
        <v>16781.99758404236</v>
      </c>
      <c r="H14" s="27">
        <v>60620</v>
      </c>
      <c r="I14" s="28">
        <f t="shared" si="0"/>
        <v>27.68392871006658</v>
      </c>
    </row>
    <row r="15" spans="1:9" ht="15">
      <c r="A15" s="22"/>
      <c r="B15" s="23"/>
      <c r="C15" s="23" t="s">
        <v>20</v>
      </c>
      <c r="D15" s="24">
        <v>20278.678697957424</v>
      </c>
      <c r="E15" s="25">
        <v>7817.75</v>
      </c>
      <c r="F15" s="26">
        <v>314.4</v>
      </c>
      <c r="G15" s="25">
        <v>28410.828697957426</v>
      </c>
      <c r="H15" s="27">
        <v>48794.5</v>
      </c>
      <c r="I15" s="28">
        <f t="shared" si="0"/>
        <v>58.225473563531594</v>
      </c>
    </row>
    <row r="16" spans="1:9" ht="15">
      <c r="A16" s="22"/>
      <c r="B16" s="29"/>
      <c r="C16" s="29" t="s">
        <v>21</v>
      </c>
      <c r="D16" s="17">
        <v>12695.403434741478</v>
      </c>
      <c r="E16" s="18">
        <v>6881.5</v>
      </c>
      <c r="F16" s="19">
        <v>233.40000000000003</v>
      </c>
      <c r="G16" s="18">
        <v>19810.30343474148</v>
      </c>
      <c r="H16" s="20">
        <v>48526</v>
      </c>
      <c r="I16" s="21">
        <f t="shared" si="0"/>
        <v>40.82410137810963</v>
      </c>
    </row>
    <row r="17" spans="1:9" ht="15">
      <c r="A17" s="22"/>
      <c r="B17" s="23" t="s">
        <v>22</v>
      </c>
      <c r="C17" s="23"/>
      <c r="D17" s="24">
        <v>23680.65570633381</v>
      </c>
      <c r="E17" s="25">
        <v>6572.150000000001</v>
      </c>
      <c r="F17" s="26">
        <v>372.7</v>
      </c>
      <c r="G17" s="25">
        <v>30625.505706333814</v>
      </c>
      <c r="H17" s="27">
        <v>356818.5</v>
      </c>
      <c r="I17" s="28">
        <f t="shared" si="0"/>
        <v>8.58293662081249</v>
      </c>
    </row>
    <row r="18" spans="1:9" ht="15">
      <c r="A18" s="22"/>
      <c r="B18" s="23"/>
      <c r="C18" s="23" t="s">
        <v>23</v>
      </c>
      <c r="D18" s="24">
        <v>160512.7001922791</v>
      </c>
      <c r="E18" s="25">
        <v>48745.65000000001</v>
      </c>
      <c r="F18" s="26">
        <v>1735.1999999999998</v>
      </c>
      <c r="G18" s="25">
        <v>210993.55019227913</v>
      </c>
      <c r="H18" s="27">
        <v>36819</v>
      </c>
      <c r="I18" s="28">
        <f t="shared" si="0"/>
        <v>573.0561671753147</v>
      </c>
    </row>
    <row r="19" spans="1:9" ht="15">
      <c r="A19" s="22"/>
      <c r="B19" s="23"/>
      <c r="C19" s="23" t="s">
        <v>22</v>
      </c>
      <c r="D19" s="24">
        <v>13470.260054570974</v>
      </c>
      <c r="E19" s="25">
        <v>5589.05</v>
      </c>
      <c r="F19" s="26">
        <v>207.15</v>
      </c>
      <c r="G19" s="25">
        <v>19266.460054570976</v>
      </c>
      <c r="H19" s="27">
        <v>200726</v>
      </c>
      <c r="I19" s="28">
        <f t="shared" si="0"/>
        <v>9.598387879283688</v>
      </c>
    </row>
    <row r="20" spans="1:9" ht="15">
      <c r="A20" s="22"/>
      <c r="B20" s="23"/>
      <c r="C20" s="23" t="s">
        <v>24</v>
      </c>
      <c r="D20" s="24">
        <v>100371.92061278608</v>
      </c>
      <c r="E20" s="25">
        <v>24572.150000000005</v>
      </c>
      <c r="F20" s="26">
        <v>800.55</v>
      </c>
      <c r="G20" s="25">
        <v>125744.6206127861</v>
      </c>
      <c r="H20" s="27">
        <v>93565</v>
      </c>
      <c r="I20" s="28">
        <f t="shared" si="0"/>
        <v>134.3927971065955</v>
      </c>
    </row>
    <row r="21" spans="1:9" ht="15">
      <c r="A21" s="22"/>
      <c r="B21" s="29"/>
      <c r="C21" s="29" t="s">
        <v>25</v>
      </c>
      <c r="D21" s="17">
        <v>39918.59678140679</v>
      </c>
      <c r="E21" s="18">
        <v>14541.450000000003</v>
      </c>
      <c r="F21" s="19">
        <v>569.4499999999999</v>
      </c>
      <c r="G21" s="18">
        <v>55029.49678140679</v>
      </c>
      <c r="H21" s="20">
        <v>25708.5</v>
      </c>
      <c r="I21" s="21">
        <f t="shared" si="0"/>
        <v>214.05176024041387</v>
      </c>
    </row>
    <row r="22" spans="1:9" ht="15">
      <c r="A22" s="22"/>
      <c r="B22" s="23" t="s">
        <v>26</v>
      </c>
      <c r="C22" s="23"/>
      <c r="D22" s="24">
        <v>6751.922743515251</v>
      </c>
      <c r="E22" s="25">
        <v>4043</v>
      </c>
      <c r="F22" s="26">
        <v>158.05000000000004</v>
      </c>
      <c r="G22" s="25">
        <v>10952.972743515249</v>
      </c>
      <c r="H22" s="27">
        <v>91871.5</v>
      </c>
      <c r="I22" s="28">
        <f t="shared" si="0"/>
        <v>11.922057159745131</v>
      </c>
    </row>
    <row r="23" spans="1:9" ht="15">
      <c r="A23" s="22"/>
      <c r="B23" s="23"/>
      <c r="C23" s="23" t="s">
        <v>27</v>
      </c>
      <c r="D23" s="24">
        <v>36853.97641422472</v>
      </c>
      <c r="E23" s="25">
        <v>13310.8</v>
      </c>
      <c r="F23" s="26">
        <v>588.4</v>
      </c>
      <c r="G23" s="25">
        <v>50753.17641422472</v>
      </c>
      <c r="H23" s="27">
        <v>20407</v>
      </c>
      <c r="I23" s="28">
        <f t="shared" si="0"/>
        <v>248.70474059991534</v>
      </c>
    </row>
    <row r="24" spans="1:9" ht="15">
      <c r="A24" s="22"/>
      <c r="B24" s="23"/>
      <c r="C24" s="23" t="s">
        <v>28</v>
      </c>
      <c r="D24" s="24">
        <v>7718.127465658412</v>
      </c>
      <c r="E24" s="25">
        <v>1330.1000000000001</v>
      </c>
      <c r="F24" s="26">
        <v>100.1</v>
      </c>
      <c r="G24" s="25">
        <v>9148.327465658413</v>
      </c>
      <c r="H24" s="27">
        <v>15622</v>
      </c>
      <c r="I24" s="28">
        <f t="shared" si="0"/>
        <v>58.560539403779366</v>
      </c>
    </row>
    <row r="25" spans="1:9" ht="15">
      <c r="A25" s="22"/>
      <c r="B25" s="23"/>
      <c r="C25" s="23" t="s">
        <v>29</v>
      </c>
      <c r="D25" s="24">
        <v>5119.939789823151</v>
      </c>
      <c r="E25" s="25">
        <v>2708.7</v>
      </c>
      <c r="F25" s="26">
        <v>118.8</v>
      </c>
      <c r="G25" s="25">
        <v>7947.439789823151</v>
      </c>
      <c r="H25" s="27">
        <v>18512</v>
      </c>
      <c r="I25" s="28">
        <f t="shared" si="0"/>
        <v>42.931286677955654</v>
      </c>
    </row>
    <row r="26" spans="1:9" ht="15">
      <c r="A26" s="22"/>
      <c r="B26" s="23"/>
      <c r="C26" s="23" t="s">
        <v>30</v>
      </c>
      <c r="D26" s="24">
        <v>9236.572182153637</v>
      </c>
      <c r="E26" s="25">
        <v>3481.7999999999997</v>
      </c>
      <c r="F26" s="26">
        <v>154.05</v>
      </c>
      <c r="G26" s="25">
        <v>12872.422182153636</v>
      </c>
      <c r="H26" s="27">
        <v>20113.5</v>
      </c>
      <c r="I26" s="28">
        <f t="shared" si="0"/>
        <v>63.99891705647269</v>
      </c>
    </row>
    <row r="27" spans="1:9" ht="15">
      <c r="A27" s="22"/>
      <c r="B27" s="29"/>
      <c r="C27" s="29" t="s">
        <v>31</v>
      </c>
      <c r="D27" s="17">
        <v>9716.39340508474</v>
      </c>
      <c r="E27" s="18">
        <v>3857.15</v>
      </c>
      <c r="F27" s="19">
        <v>141.15</v>
      </c>
      <c r="G27" s="18">
        <v>13714.69340508474</v>
      </c>
      <c r="H27" s="20">
        <v>17217</v>
      </c>
      <c r="I27" s="21">
        <f t="shared" si="0"/>
        <v>79.65785796064785</v>
      </c>
    </row>
    <row r="28" spans="1:9" ht="15">
      <c r="A28" s="22"/>
      <c r="B28" s="23" t="s">
        <v>32</v>
      </c>
      <c r="C28" s="23"/>
      <c r="D28" s="24">
        <v>5062.943571504778</v>
      </c>
      <c r="E28" s="25">
        <v>1933.05</v>
      </c>
      <c r="F28" s="26">
        <v>74.3</v>
      </c>
      <c r="G28" s="25">
        <v>7070.293571504779</v>
      </c>
      <c r="H28" s="27">
        <v>159189</v>
      </c>
      <c r="I28" s="28">
        <f t="shared" si="0"/>
        <v>4.441446061916827</v>
      </c>
    </row>
    <row r="29" spans="1:9" ht="15">
      <c r="A29" s="22"/>
      <c r="B29" s="23"/>
      <c r="C29" s="23" t="s">
        <v>33</v>
      </c>
      <c r="D29" s="24">
        <v>65201.19298604242</v>
      </c>
      <c r="E29" s="25">
        <v>25002.05</v>
      </c>
      <c r="F29" s="26">
        <v>894.5499999999998</v>
      </c>
      <c r="G29" s="25">
        <v>91097.79298604242</v>
      </c>
      <c r="H29" s="27">
        <v>35355.5</v>
      </c>
      <c r="I29" s="28">
        <f t="shared" si="0"/>
        <v>257.6622957843685</v>
      </c>
    </row>
    <row r="30" spans="1:9" ht="15">
      <c r="A30" s="22"/>
      <c r="B30" s="23"/>
      <c r="C30" s="23" t="s">
        <v>32</v>
      </c>
      <c r="D30" s="24">
        <v>11236.799629564634</v>
      </c>
      <c r="E30" s="25">
        <v>6259.6</v>
      </c>
      <c r="F30" s="26">
        <v>241.79999999999998</v>
      </c>
      <c r="G30" s="25">
        <v>17738.199629564635</v>
      </c>
      <c r="H30" s="27">
        <v>102053.5</v>
      </c>
      <c r="I30" s="28">
        <f t="shared" si="0"/>
        <v>17.381275144472884</v>
      </c>
    </row>
    <row r="31" spans="1:9" ht="15">
      <c r="A31" s="22"/>
      <c r="B31" s="23"/>
      <c r="C31" s="23" t="s">
        <v>34</v>
      </c>
      <c r="D31" s="17">
        <v>47175.92808496222</v>
      </c>
      <c r="E31" s="18">
        <v>15397.900000000001</v>
      </c>
      <c r="F31" s="19">
        <v>535.5999999999999</v>
      </c>
      <c r="G31" s="18">
        <v>63109.42808496222</v>
      </c>
      <c r="H31" s="20">
        <v>21780</v>
      </c>
      <c r="I31" s="21">
        <f t="shared" si="0"/>
        <v>289.75862297962453</v>
      </c>
    </row>
    <row r="32" spans="1:9" ht="15">
      <c r="A32" s="15" t="s">
        <v>35</v>
      </c>
      <c r="B32" s="16"/>
      <c r="C32" s="16"/>
      <c r="D32" s="30">
        <v>6788.46527151556</v>
      </c>
      <c r="E32" s="31">
        <v>3344.55</v>
      </c>
      <c r="F32" s="32">
        <v>117.15</v>
      </c>
      <c r="G32" s="31">
        <v>10250.16527151556</v>
      </c>
      <c r="H32" s="33">
        <v>390345</v>
      </c>
      <c r="I32" s="34">
        <f t="shared" si="0"/>
        <v>2.6259245722413658</v>
      </c>
    </row>
    <row r="33" spans="1:9" ht="15">
      <c r="A33" s="15" t="s">
        <v>36</v>
      </c>
      <c r="B33" s="16"/>
      <c r="C33" s="16"/>
      <c r="D33" s="30">
        <v>310395.00761251576</v>
      </c>
      <c r="E33" s="31">
        <v>63115.09999999999</v>
      </c>
      <c r="F33" s="32">
        <v>3720.55</v>
      </c>
      <c r="G33" s="31">
        <v>377230.65761251573</v>
      </c>
      <c r="H33" s="33">
        <v>2095878</v>
      </c>
      <c r="I33" s="34">
        <f t="shared" si="0"/>
        <v>17.998693512337823</v>
      </c>
    </row>
    <row r="34" spans="1:9" ht="15">
      <c r="A34" s="22"/>
      <c r="B34" s="23" t="s">
        <v>37</v>
      </c>
      <c r="C34" s="23"/>
      <c r="D34" s="24">
        <v>1144951.8915113974</v>
      </c>
      <c r="E34" s="25">
        <v>362389.15</v>
      </c>
      <c r="F34" s="26">
        <v>18776.050000000003</v>
      </c>
      <c r="G34" s="25">
        <v>1526117.0915113972</v>
      </c>
      <c r="H34" s="27">
        <v>591023</v>
      </c>
      <c r="I34" s="28">
        <f t="shared" si="0"/>
        <v>258.2161931957635</v>
      </c>
    </row>
    <row r="35" spans="1:9" ht="15">
      <c r="A35" s="22"/>
      <c r="B35" s="23"/>
      <c r="C35" s="23" t="s">
        <v>37</v>
      </c>
      <c r="D35" s="24">
        <v>352841.4613049426</v>
      </c>
      <c r="E35" s="25">
        <v>94997.7</v>
      </c>
      <c r="F35" s="26">
        <v>3875.9500000000003</v>
      </c>
      <c r="G35" s="25">
        <v>451715.1113049426</v>
      </c>
      <c r="H35" s="27">
        <v>332429</v>
      </c>
      <c r="I35" s="28">
        <f t="shared" si="0"/>
        <v>135.88318447095247</v>
      </c>
    </row>
    <row r="36" spans="1:9" ht="15">
      <c r="A36" s="22"/>
      <c r="B36" s="23"/>
      <c r="C36" s="23" t="s">
        <v>38</v>
      </c>
      <c r="D36" s="24">
        <v>207033.23919702406</v>
      </c>
      <c r="E36" s="25">
        <v>53739.75</v>
      </c>
      <c r="F36" s="26">
        <v>1780.4500000000003</v>
      </c>
      <c r="G36" s="25">
        <v>262553.43919702404</v>
      </c>
      <c r="H36" s="27">
        <v>107775.5</v>
      </c>
      <c r="I36" s="28">
        <f t="shared" si="0"/>
        <v>243.61143228008598</v>
      </c>
    </row>
    <row r="37" spans="1:9" ht="15">
      <c r="A37" s="22"/>
      <c r="B37" s="29"/>
      <c r="C37" s="29" t="s">
        <v>39</v>
      </c>
      <c r="D37" s="17">
        <v>64044.15805835583</v>
      </c>
      <c r="E37" s="18">
        <v>17420.899999999998</v>
      </c>
      <c r="F37" s="19">
        <v>788.5</v>
      </c>
      <c r="G37" s="18">
        <v>82253.55805835583</v>
      </c>
      <c r="H37" s="20">
        <v>150818.5</v>
      </c>
      <c r="I37" s="21">
        <f t="shared" si="0"/>
        <v>54.53810909030115</v>
      </c>
    </row>
    <row r="38" spans="1:9" ht="15">
      <c r="A38" s="22"/>
      <c r="B38" s="23" t="s">
        <v>40</v>
      </c>
      <c r="C38" s="23"/>
      <c r="D38" s="24">
        <v>81764.06404956272</v>
      </c>
      <c r="E38" s="25">
        <v>23837.05</v>
      </c>
      <c r="F38" s="26">
        <v>1307</v>
      </c>
      <c r="G38" s="25">
        <v>106908.11404956272</v>
      </c>
      <c r="H38" s="27">
        <v>357269.5</v>
      </c>
      <c r="I38" s="28">
        <f t="shared" si="0"/>
        <v>29.923661003685652</v>
      </c>
    </row>
    <row r="39" spans="1:9" ht="15">
      <c r="A39" s="22"/>
      <c r="B39" s="23"/>
      <c r="C39" s="23" t="s">
        <v>41</v>
      </c>
      <c r="D39" s="24">
        <v>198345.76921381213</v>
      </c>
      <c r="E39" s="25">
        <v>64851.450000000004</v>
      </c>
      <c r="F39" s="26">
        <v>2666.75</v>
      </c>
      <c r="G39" s="25">
        <v>265863.96921381215</v>
      </c>
      <c r="H39" s="27">
        <v>194394.5</v>
      </c>
      <c r="I39" s="28">
        <f t="shared" si="0"/>
        <v>136.7651704208772</v>
      </c>
    </row>
    <row r="40" spans="1:9" ht="15">
      <c r="A40" s="22"/>
      <c r="B40" s="29"/>
      <c r="C40" s="29" t="s">
        <v>42</v>
      </c>
      <c r="D40" s="17">
        <v>127537.05510528879</v>
      </c>
      <c r="E40" s="18">
        <v>37049.9</v>
      </c>
      <c r="F40" s="19">
        <v>1483.1000000000004</v>
      </c>
      <c r="G40" s="18">
        <v>166070.0551052888</v>
      </c>
      <c r="H40" s="20">
        <v>162875</v>
      </c>
      <c r="I40" s="21">
        <f t="shared" si="0"/>
        <v>101.96166084745283</v>
      </c>
    </row>
    <row r="41" spans="1:9" ht="15">
      <c r="A41" s="22"/>
      <c r="B41" s="23" t="s">
        <v>43</v>
      </c>
      <c r="C41" s="23"/>
      <c r="D41" s="24">
        <v>70808.71410852336</v>
      </c>
      <c r="E41" s="25">
        <v>27801.550000000003</v>
      </c>
      <c r="F41" s="26">
        <v>1183.6499999999999</v>
      </c>
      <c r="G41" s="25">
        <v>99793.91410852336</v>
      </c>
      <c r="H41" s="27">
        <v>377686.5</v>
      </c>
      <c r="I41" s="28">
        <f t="shared" si="0"/>
        <v>26.422420210551174</v>
      </c>
    </row>
    <row r="42" spans="1:9" ht="15">
      <c r="A42" s="22"/>
      <c r="B42" s="23"/>
      <c r="C42" s="23" t="s">
        <v>44</v>
      </c>
      <c r="D42" s="24">
        <v>212068.48678003554</v>
      </c>
      <c r="E42" s="25">
        <v>73638</v>
      </c>
      <c r="F42" s="26">
        <v>5390.849999999999</v>
      </c>
      <c r="G42" s="25">
        <v>291097.3367800356</v>
      </c>
      <c r="H42" s="27">
        <v>88796.5</v>
      </c>
      <c r="I42" s="28">
        <f t="shared" si="0"/>
        <v>327.8252372334896</v>
      </c>
    </row>
    <row r="43" spans="1:9" ht="15">
      <c r="A43" s="22"/>
      <c r="B43" s="23"/>
      <c r="C43" s="23" t="s">
        <v>45</v>
      </c>
      <c r="D43" s="24">
        <v>51874.73963715616</v>
      </c>
      <c r="E43" s="25">
        <v>18032.3</v>
      </c>
      <c r="F43" s="26">
        <v>1176.45</v>
      </c>
      <c r="G43" s="25">
        <v>71083.48963715616</v>
      </c>
      <c r="H43" s="27">
        <v>16611.5</v>
      </c>
      <c r="I43" s="28">
        <f t="shared" si="0"/>
        <v>427.91734423234607</v>
      </c>
    </row>
    <row r="44" spans="1:9" ht="15">
      <c r="A44" s="22"/>
      <c r="B44" s="23"/>
      <c r="C44" s="23" t="s">
        <v>46</v>
      </c>
      <c r="D44" s="24">
        <v>6025.935612122899</v>
      </c>
      <c r="E44" s="25">
        <v>3762.65</v>
      </c>
      <c r="F44" s="26">
        <v>381.45000000000005</v>
      </c>
      <c r="G44" s="25">
        <v>10170.0356121229</v>
      </c>
      <c r="H44" s="27">
        <v>34416</v>
      </c>
      <c r="I44" s="28">
        <f t="shared" si="0"/>
        <v>29.55031268050587</v>
      </c>
    </row>
    <row r="45" spans="1:9" ht="15">
      <c r="A45" s="22"/>
      <c r="B45" s="23"/>
      <c r="C45" s="23" t="s">
        <v>47</v>
      </c>
      <c r="D45" s="24">
        <v>17640.927566160863</v>
      </c>
      <c r="E45" s="25">
        <v>6644.400000000001</v>
      </c>
      <c r="F45" s="26">
        <v>669.6</v>
      </c>
      <c r="G45" s="25">
        <v>24954.927566160863</v>
      </c>
      <c r="H45" s="27">
        <v>92445</v>
      </c>
      <c r="I45" s="28">
        <f t="shared" si="0"/>
        <v>26.994350766575653</v>
      </c>
    </row>
    <row r="46" spans="1:9" ht="15">
      <c r="A46" s="22"/>
      <c r="B46" s="23"/>
      <c r="C46" s="23" t="s">
        <v>48</v>
      </c>
      <c r="D46" s="24">
        <v>59236.52088820948</v>
      </c>
      <c r="E46" s="25">
        <v>16927.899999999998</v>
      </c>
      <c r="F46" s="26">
        <v>997.6</v>
      </c>
      <c r="G46" s="25">
        <v>77162.02088820949</v>
      </c>
      <c r="H46" s="27">
        <v>48482.5</v>
      </c>
      <c r="I46" s="28">
        <f t="shared" si="0"/>
        <v>159.15437712207392</v>
      </c>
    </row>
    <row r="47" spans="1:9" ht="15">
      <c r="A47" s="22"/>
      <c r="B47" s="23"/>
      <c r="C47" s="23" t="s">
        <v>49</v>
      </c>
      <c r="D47" s="24">
        <v>19197.153776523093</v>
      </c>
      <c r="E47" s="25">
        <v>7698.549999999999</v>
      </c>
      <c r="F47" s="26">
        <v>476.6000000000001</v>
      </c>
      <c r="G47" s="25">
        <v>27372.30377652309</v>
      </c>
      <c r="H47" s="27">
        <v>48379</v>
      </c>
      <c r="I47" s="28">
        <f t="shared" si="0"/>
        <v>56.578895339967936</v>
      </c>
    </row>
    <row r="48" spans="1:9" ht="15">
      <c r="A48" s="22"/>
      <c r="B48" s="23"/>
      <c r="C48" s="23" t="s">
        <v>50</v>
      </c>
      <c r="D48" s="24">
        <v>31140.369449558075</v>
      </c>
      <c r="E48" s="25">
        <v>9580.45</v>
      </c>
      <c r="F48" s="26">
        <v>677.25</v>
      </c>
      <c r="G48" s="25">
        <v>41398.069449558076</v>
      </c>
      <c r="H48" s="27">
        <v>30358</v>
      </c>
      <c r="I48" s="28">
        <f t="shared" si="0"/>
        <v>136.36626078647498</v>
      </c>
    </row>
    <row r="49" spans="1:9" ht="15">
      <c r="A49" s="22"/>
      <c r="B49" s="29"/>
      <c r="C49" s="29" t="s">
        <v>51</v>
      </c>
      <c r="D49" s="17">
        <v>18357.874392112273</v>
      </c>
      <c r="E49" s="18">
        <v>7003.2</v>
      </c>
      <c r="F49" s="19">
        <v>666.4499999999999</v>
      </c>
      <c r="G49" s="18">
        <v>26027.524392112275</v>
      </c>
      <c r="H49" s="20">
        <v>18198</v>
      </c>
      <c r="I49" s="21">
        <f t="shared" si="0"/>
        <v>143.02409271410198</v>
      </c>
    </row>
    <row r="50" spans="1:9" ht="15">
      <c r="A50" s="22"/>
      <c r="B50" s="23" t="s">
        <v>52</v>
      </c>
      <c r="C50" s="23"/>
      <c r="D50" s="24">
        <v>8594.96545819266</v>
      </c>
      <c r="E50" s="25">
        <v>3988.55</v>
      </c>
      <c r="F50" s="26">
        <v>345.45</v>
      </c>
      <c r="G50" s="25">
        <v>12928.965458192662</v>
      </c>
      <c r="H50" s="27">
        <v>482121</v>
      </c>
      <c r="I50" s="28">
        <f t="shared" si="0"/>
        <v>2.681684775853502</v>
      </c>
    </row>
    <row r="51" spans="1:9" ht="15">
      <c r="A51" s="22"/>
      <c r="B51" s="23"/>
      <c r="C51" s="23" t="s">
        <v>53</v>
      </c>
      <c r="D51" s="24">
        <v>238045.4056995684</v>
      </c>
      <c r="E51" s="25">
        <v>83168.25</v>
      </c>
      <c r="F51" s="26">
        <v>4274.75</v>
      </c>
      <c r="G51" s="25">
        <v>325488.4056995684</v>
      </c>
      <c r="H51" s="27">
        <v>92550.5</v>
      </c>
      <c r="I51" s="28">
        <f t="shared" si="0"/>
        <v>351.68735522722017</v>
      </c>
    </row>
    <row r="52" spans="1:9" ht="15">
      <c r="A52" s="22"/>
      <c r="B52" s="23"/>
      <c r="C52" s="23" t="s">
        <v>54</v>
      </c>
      <c r="D52" s="24">
        <v>30550.624696477054</v>
      </c>
      <c r="E52" s="25">
        <v>14428.150000000001</v>
      </c>
      <c r="F52" s="26">
        <v>837.45</v>
      </c>
      <c r="G52" s="25">
        <v>45816.22469647705</v>
      </c>
      <c r="H52" s="27">
        <v>64305.5</v>
      </c>
      <c r="I52" s="28">
        <f t="shared" si="0"/>
        <v>71.24775438567005</v>
      </c>
    </row>
    <row r="53" spans="1:9" ht="15">
      <c r="A53" s="22"/>
      <c r="B53" s="23"/>
      <c r="C53" s="23" t="s">
        <v>55</v>
      </c>
      <c r="D53" s="24">
        <v>24537.6439802692</v>
      </c>
      <c r="E53" s="25">
        <v>11015.25</v>
      </c>
      <c r="F53" s="26">
        <v>548.5</v>
      </c>
      <c r="G53" s="25">
        <v>36101.393980269204</v>
      </c>
      <c r="H53" s="27">
        <v>27257.5</v>
      </c>
      <c r="I53" s="28">
        <f t="shared" si="0"/>
        <v>132.44572679177915</v>
      </c>
    </row>
    <row r="54" spans="1:9" ht="15">
      <c r="A54" s="22"/>
      <c r="B54" s="23"/>
      <c r="C54" s="23" t="s">
        <v>56</v>
      </c>
      <c r="D54" s="24">
        <v>10379.127254413312</v>
      </c>
      <c r="E54" s="25">
        <v>4945.45</v>
      </c>
      <c r="F54" s="26">
        <v>370.35</v>
      </c>
      <c r="G54" s="25">
        <v>15694.927254413311</v>
      </c>
      <c r="H54" s="27">
        <v>179999</v>
      </c>
      <c r="I54" s="28">
        <f t="shared" si="0"/>
        <v>8.719452471632238</v>
      </c>
    </row>
    <row r="55" spans="1:9" ht="15">
      <c r="A55" s="22"/>
      <c r="B55" s="23"/>
      <c r="C55" s="23" t="s">
        <v>57</v>
      </c>
      <c r="D55" s="24">
        <v>115685.11995930692</v>
      </c>
      <c r="E55" s="25">
        <v>33045.950000000004</v>
      </c>
      <c r="F55" s="26">
        <v>1373.1000000000001</v>
      </c>
      <c r="G55" s="25">
        <v>150104.16995930692</v>
      </c>
      <c r="H55" s="27">
        <v>39713</v>
      </c>
      <c r="I55" s="28">
        <f t="shared" si="0"/>
        <v>377.9723767010977</v>
      </c>
    </row>
    <row r="56" spans="1:9" ht="15">
      <c r="A56" s="22"/>
      <c r="B56" s="29"/>
      <c r="C56" s="29" t="s">
        <v>58</v>
      </c>
      <c r="D56" s="17">
        <v>16454.552873295637</v>
      </c>
      <c r="E56" s="18">
        <v>7444</v>
      </c>
      <c r="F56" s="19">
        <v>459.35</v>
      </c>
      <c r="G56" s="18">
        <v>24357.902873295636</v>
      </c>
      <c r="H56" s="20">
        <v>78295.5</v>
      </c>
      <c r="I56" s="21">
        <f t="shared" si="0"/>
        <v>31.110220732092696</v>
      </c>
    </row>
    <row r="57" spans="1:9" ht="15">
      <c r="A57" s="22"/>
      <c r="B57" s="23" t="s">
        <v>59</v>
      </c>
      <c r="C57" s="23"/>
      <c r="D57" s="24">
        <v>40438.33693580628</v>
      </c>
      <c r="E57" s="25">
        <v>12289.45</v>
      </c>
      <c r="F57" s="26">
        <v>686</v>
      </c>
      <c r="G57" s="25">
        <v>53413.786935806274</v>
      </c>
      <c r="H57" s="27">
        <v>287778</v>
      </c>
      <c r="I57" s="28">
        <f t="shared" si="0"/>
        <v>18.560761050464688</v>
      </c>
    </row>
    <row r="58" spans="1:9" ht="15">
      <c r="A58" s="22"/>
      <c r="B58" s="23"/>
      <c r="C58" s="23" t="s">
        <v>60</v>
      </c>
      <c r="D58" s="24">
        <v>143650.7685130388</v>
      </c>
      <c r="E58" s="25">
        <v>45733.75</v>
      </c>
      <c r="F58" s="26">
        <v>2567.7499999999995</v>
      </c>
      <c r="G58" s="25">
        <v>191952.2685130388</v>
      </c>
      <c r="H58" s="27">
        <v>139768</v>
      </c>
      <c r="I58" s="28">
        <f t="shared" si="0"/>
        <v>137.33634917365836</v>
      </c>
    </row>
    <row r="59" spans="1:9" ht="15">
      <c r="A59" s="22"/>
      <c r="B59" s="23"/>
      <c r="C59" s="23" t="s">
        <v>61</v>
      </c>
      <c r="D59" s="24">
        <v>87623.15023926718</v>
      </c>
      <c r="E59" s="25">
        <v>22764.050000000003</v>
      </c>
      <c r="F59" s="26">
        <v>1045.7499999999998</v>
      </c>
      <c r="G59" s="25">
        <v>111432.95023926719</v>
      </c>
      <c r="H59" s="27">
        <v>80692</v>
      </c>
      <c r="I59" s="28">
        <f t="shared" si="0"/>
        <v>138.0966517613483</v>
      </c>
    </row>
    <row r="60" spans="1:9" ht="15.75" thickBot="1">
      <c r="A60" s="35"/>
      <c r="B60" s="36"/>
      <c r="C60" s="36" t="s">
        <v>62</v>
      </c>
      <c r="D60" s="37">
        <v>34037.08930453273</v>
      </c>
      <c r="E60" s="38">
        <v>12304.45</v>
      </c>
      <c r="F60" s="39">
        <v>775.8499999999999</v>
      </c>
      <c r="G60" s="38">
        <v>47117.389304532735</v>
      </c>
      <c r="H60" s="40">
        <v>67318</v>
      </c>
      <c r="I60" s="41">
        <f t="shared" si="0"/>
        <v>69.9922595806957</v>
      </c>
    </row>
  </sheetData>
  <sheetProtection/>
  <mergeCells count="6">
    <mergeCell ref="I3:I4"/>
    <mergeCell ref="A3:A4"/>
    <mergeCell ref="B3:B4"/>
    <mergeCell ref="C3:C4"/>
    <mergeCell ref="D3:G3"/>
    <mergeCell ref="H3:H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N8" sqref="N8"/>
    </sheetView>
  </sheetViews>
  <sheetFormatPr defaultColWidth="11.421875" defaultRowHeight="15"/>
  <cols>
    <col min="1" max="1" width="11.00390625" style="0" customWidth="1"/>
    <col min="2" max="2" width="9.8515625" style="0" customWidth="1"/>
    <col min="3" max="3" width="21.57421875" style="0" customWidth="1"/>
    <col min="4" max="4" width="12.8515625" style="0" customWidth="1"/>
    <col min="5" max="5" width="13.421875" style="0" customWidth="1"/>
    <col min="6" max="6" width="12.8515625" style="0" customWidth="1"/>
    <col min="8" max="8" width="13.8515625" style="0" customWidth="1"/>
    <col min="9" max="9" width="15.8515625" style="0" customWidth="1"/>
  </cols>
  <sheetData>
    <row r="1" spans="1:8" ht="18">
      <c r="A1" s="1" t="s">
        <v>66</v>
      </c>
      <c r="B1" s="1"/>
      <c r="C1" s="1"/>
      <c r="D1" s="2"/>
      <c r="E1" s="2"/>
      <c r="F1" s="2"/>
      <c r="G1" s="3"/>
      <c r="H1" s="2"/>
    </row>
    <row r="2" spans="1:8" ht="15.75" thickBot="1">
      <c r="A2" s="4" t="s">
        <v>63</v>
      </c>
      <c r="B2" s="4"/>
      <c r="C2" s="4"/>
      <c r="D2" s="2"/>
      <c r="E2" s="2"/>
      <c r="F2" s="2"/>
      <c r="G2" s="3"/>
      <c r="H2" s="2"/>
    </row>
    <row r="3" spans="1:9" ht="15" customHeight="1">
      <c r="A3" s="44" t="s">
        <v>0</v>
      </c>
      <c r="B3" s="46" t="s">
        <v>1</v>
      </c>
      <c r="C3" s="46" t="s">
        <v>2</v>
      </c>
      <c r="D3" s="48" t="s">
        <v>3</v>
      </c>
      <c r="E3" s="49"/>
      <c r="F3" s="49"/>
      <c r="G3" s="49"/>
      <c r="H3" s="50" t="s">
        <v>4</v>
      </c>
      <c r="I3" s="42" t="s">
        <v>5</v>
      </c>
    </row>
    <row r="4" spans="1:9" ht="18" customHeight="1" thickBot="1">
      <c r="A4" s="45"/>
      <c r="B4" s="47"/>
      <c r="C4" s="47"/>
      <c r="D4" s="5" t="s">
        <v>6</v>
      </c>
      <c r="E4" s="6" t="s">
        <v>7</v>
      </c>
      <c r="F4" s="6" t="s">
        <v>8</v>
      </c>
      <c r="G4" s="7" t="s">
        <v>9</v>
      </c>
      <c r="H4" s="51"/>
      <c r="I4" s="43"/>
    </row>
    <row r="5" spans="1:9" ht="15">
      <c r="A5" s="8" t="s">
        <v>10</v>
      </c>
      <c r="B5" s="9"/>
      <c r="C5" s="9"/>
      <c r="D5" s="10">
        <v>1895187.20680193</v>
      </c>
      <c r="E5" s="11">
        <v>292334.7499999999</v>
      </c>
      <c r="F5" s="12">
        <v>38322.99999999999</v>
      </c>
      <c r="G5" s="11">
        <v>2225844.95680193</v>
      </c>
      <c r="H5" s="13">
        <v>3617409</v>
      </c>
      <c r="I5" s="14">
        <f>G5/H5*100</f>
        <v>61.53147064105635</v>
      </c>
    </row>
    <row r="6" spans="1:9" ht="15">
      <c r="A6" s="15" t="s">
        <v>11</v>
      </c>
      <c r="B6" s="16"/>
      <c r="C6" s="16"/>
      <c r="D6" s="17">
        <v>510290.8770025654</v>
      </c>
      <c r="E6" s="18">
        <v>83526.54999999997</v>
      </c>
      <c r="F6" s="19">
        <v>10724.2</v>
      </c>
      <c r="G6" s="18">
        <v>604541.6270025653</v>
      </c>
      <c r="H6" s="20">
        <v>1166584.5</v>
      </c>
      <c r="I6" s="21">
        <f aca="true" t="shared" si="0" ref="I6:I60">G6/H6*100</f>
        <v>51.821503457534824</v>
      </c>
    </row>
    <row r="7" spans="1:9" ht="15">
      <c r="A7" s="22"/>
      <c r="B7" s="23" t="s">
        <v>12</v>
      </c>
      <c r="C7" s="23"/>
      <c r="D7" s="24">
        <v>60074.16118238956</v>
      </c>
      <c r="E7" s="25">
        <v>13272.3</v>
      </c>
      <c r="F7" s="26">
        <v>951.75</v>
      </c>
      <c r="G7" s="25">
        <v>74298.21118238955</v>
      </c>
      <c r="H7" s="27">
        <v>129086.5</v>
      </c>
      <c r="I7" s="28">
        <f t="shared" si="0"/>
        <v>57.5569181768733</v>
      </c>
    </row>
    <row r="8" spans="1:9" ht="15">
      <c r="A8" s="22"/>
      <c r="B8" s="29"/>
      <c r="C8" s="29" t="s">
        <v>13</v>
      </c>
      <c r="D8" s="17">
        <v>60074.16118238956</v>
      </c>
      <c r="E8" s="18">
        <v>13272.3</v>
      </c>
      <c r="F8" s="19">
        <v>951.75</v>
      </c>
      <c r="G8" s="18">
        <v>74298.21118238955</v>
      </c>
      <c r="H8" s="20">
        <v>129086.5</v>
      </c>
      <c r="I8" s="21">
        <f t="shared" si="0"/>
        <v>57.5569181768733</v>
      </c>
    </row>
    <row r="9" spans="1:9" ht="15">
      <c r="A9" s="22"/>
      <c r="B9" s="23" t="s">
        <v>14</v>
      </c>
      <c r="C9" s="23"/>
      <c r="D9" s="24">
        <v>182481.8674760647</v>
      </c>
      <c r="E9" s="25">
        <v>27090.8</v>
      </c>
      <c r="F9" s="26">
        <v>4042.1000000000004</v>
      </c>
      <c r="G9" s="25">
        <v>213614.76747606468</v>
      </c>
      <c r="H9" s="27">
        <v>434210.5</v>
      </c>
      <c r="I9" s="28">
        <f t="shared" si="0"/>
        <v>49.19613124879861</v>
      </c>
    </row>
    <row r="10" spans="1:9" ht="15">
      <c r="A10" s="22"/>
      <c r="B10" s="23"/>
      <c r="C10" s="23" t="s">
        <v>15</v>
      </c>
      <c r="D10" s="24"/>
      <c r="E10" s="25"/>
      <c r="F10" s="26"/>
      <c r="G10" s="25"/>
      <c r="H10" s="27">
        <v>27941.5</v>
      </c>
      <c r="I10" s="28">
        <f t="shared" si="0"/>
        <v>0</v>
      </c>
    </row>
    <row r="11" spans="1:9" ht="15">
      <c r="A11" s="22"/>
      <c r="B11" s="23"/>
      <c r="C11" s="23" t="s">
        <v>16</v>
      </c>
      <c r="D11" s="24">
        <v>9819.480393101723</v>
      </c>
      <c r="E11" s="25">
        <v>2165.1499999999996</v>
      </c>
      <c r="F11" s="26">
        <v>393</v>
      </c>
      <c r="G11" s="25">
        <v>12377.630393101723</v>
      </c>
      <c r="H11" s="27">
        <v>139835</v>
      </c>
      <c r="I11" s="28">
        <f t="shared" si="0"/>
        <v>8.851596805593537</v>
      </c>
    </row>
    <row r="12" spans="1:9" ht="15">
      <c r="A12" s="22"/>
      <c r="B12" s="23"/>
      <c r="C12" s="23" t="s">
        <v>17</v>
      </c>
      <c r="D12" s="24">
        <v>61303.34698470078</v>
      </c>
      <c r="E12" s="25">
        <v>7658.85</v>
      </c>
      <c r="F12" s="26">
        <v>904.0500000000001</v>
      </c>
      <c r="G12" s="25">
        <v>69866.24698470079</v>
      </c>
      <c r="H12" s="27">
        <v>85258</v>
      </c>
      <c r="I12" s="28">
        <f t="shared" si="0"/>
        <v>81.94685189038071</v>
      </c>
    </row>
    <row r="13" spans="1:9" ht="15">
      <c r="A13" s="22"/>
      <c r="B13" s="23"/>
      <c r="C13" s="23" t="s">
        <v>18</v>
      </c>
      <c r="D13" s="24">
        <v>36746.82658488799</v>
      </c>
      <c r="E13" s="25">
        <v>5021.7</v>
      </c>
      <c r="F13" s="26">
        <v>602.3999999999999</v>
      </c>
      <c r="G13" s="25">
        <v>42370.92658488799</v>
      </c>
      <c r="H13" s="27">
        <v>23508.5</v>
      </c>
      <c r="I13" s="28">
        <f t="shared" si="0"/>
        <v>180.23662328471823</v>
      </c>
    </row>
    <row r="14" spans="1:9" ht="15">
      <c r="A14" s="22"/>
      <c r="B14" s="23"/>
      <c r="C14" s="23" t="s">
        <v>19</v>
      </c>
      <c r="D14" s="24">
        <v>12282.05550963583</v>
      </c>
      <c r="E14" s="25">
        <v>1335.1</v>
      </c>
      <c r="F14" s="26">
        <v>315.95000000000005</v>
      </c>
      <c r="G14" s="25">
        <v>13933.10550963583</v>
      </c>
      <c r="H14" s="27">
        <v>61642</v>
      </c>
      <c r="I14" s="28">
        <f t="shared" si="0"/>
        <v>22.603266457343743</v>
      </c>
    </row>
    <row r="15" spans="1:9" ht="15">
      <c r="A15" s="22"/>
      <c r="B15" s="23"/>
      <c r="C15" s="23" t="s">
        <v>20</v>
      </c>
      <c r="D15" s="24">
        <v>22897.602268895298</v>
      </c>
      <c r="E15" s="25">
        <v>4033.1499999999996</v>
      </c>
      <c r="F15" s="26">
        <v>570.15</v>
      </c>
      <c r="G15" s="25">
        <v>27500.902268895297</v>
      </c>
      <c r="H15" s="27">
        <v>48922</v>
      </c>
      <c r="I15" s="28">
        <f t="shared" si="0"/>
        <v>56.213773494328315</v>
      </c>
    </row>
    <row r="16" spans="1:9" ht="15">
      <c r="A16" s="22"/>
      <c r="B16" s="29"/>
      <c r="C16" s="29" t="s">
        <v>21</v>
      </c>
      <c r="D16" s="17">
        <v>15174.642341458995</v>
      </c>
      <c r="E16" s="18">
        <v>3644.0499999999997</v>
      </c>
      <c r="F16" s="19">
        <v>598.25</v>
      </c>
      <c r="G16" s="18">
        <v>19416.942341458995</v>
      </c>
      <c r="H16" s="20">
        <v>47103.5</v>
      </c>
      <c r="I16" s="21">
        <f t="shared" si="0"/>
        <v>41.22186746517561</v>
      </c>
    </row>
    <row r="17" spans="1:9" ht="15">
      <c r="A17" s="22"/>
      <c r="B17" s="23" t="s">
        <v>22</v>
      </c>
      <c r="C17" s="23"/>
      <c r="D17" s="24">
        <v>24257.91339338407</v>
      </c>
      <c r="E17" s="25">
        <v>3232.7999999999997</v>
      </c>
      <c r="F17" s="26">
        <v>658.3</v>
      </c>
      <c r="G17" s="25">
        <v>28149.01339338407</v>
      </c>
      <c r="H17" s="27">
        <v>355827</v>
      </c>
      <c r="I17" s="28">
        <f t="shared" si="0"/>
        <v>7.910870561644864</v>
      </c>
    </row>
    <row r="18" spans="1:9" ht="15">
      <c r="A18" s="22"/>
      <c r="B18" s="23"/>
      <c r="C18" s="23" t="s">
        <v>23</v>
      </c>
      <c r="D18" s="24">
        <v>158727.02738599436</v>
      </c>
      <c r="E18" s="25">
        <v>24318.55</v>
      </c>
      <c r="F18" s="26">
        <v>3069.5499999999997</v>
      </c>
      <c r="G18" s="25">
        <v>186115.12738599433</v>
      </c>
      <c r="H18" s="27">
        <v>36523</v>
      </c>
      <c r="I18" s="28">
        <f t="shared" si="0"/>
        <v>509.5833512745238</v>
      </c>
    </row>
    <row r="19" spans="1:9" ht="15">
      <c r="A19" s="22"/>
      <c r="B19" s="23"/>
      <c r="C19" s="23" t="s">
        <v>22</v>
      </c>
      <c r="D19" s="24">
        <v>13111.499177694039</v>
      </c>
      <c r="E19" s="25">
        <v>2876.8999999999996</v>
      </c>
      <c r="F19" s="26">
        <v>358.99999999999994</v>
      </c>
      <c r="G19" s="25">
        <v>16347.399177694038</v>
      </c>
      <c r="H19" s="27">
        <v>201326</v>
      </c>
      <c r="I19" s="28">
        <f t="shared" si="0"/>
        <v>8.119864884661713</v>
      </c>
    </row>
    <row r="20" spans="1:9" ht="15">
      <c r="A20" s="22"/>
      <c r="B20" s="23"/>
      <c r="C20" s="23" t="s">
        <v>24</v>
      </c>
      <c r="D20" s="24">
        <v>98643.90395885328</v>
      </c>
      <c r="E20" s="25">
        <v>12762.900000000001</v>
      </c>
      <c r="F20" s="26">
        <v>1349.35</v>
      </c>
      <c r="G20" s="25">
        <v>112756.15395885328</v>
      </c>
      <c r="H20" s="27">
        <v>92152</v>
      </c>
      <c r="I20" s="28">
        <f t="shared" si="0"/>
        <v>122.35887876427344</v>
      </c>
    </row>
    <row r="21" spans="1:9" ht="15">
      <c r="A21" s="22"/>
      <c r="B21" s="29"/>
      <c r="C21" s="29" t="s">
        <v>25</v>
      </c>
      <c r="D21" s="17">
        <v>39364.43210500247</v>
      </c>
      <c r="E21" s="18">
        <v>6546.199999999999</v>
      </c>
      <c r="F21" s="19">
        <v>1114.5</v>
      </c>
      <c r="G21" s="18">
        <v>47025.13210500246</v>
      </c>
      <c r="H21" s="20">
        <v>25826</v>
      </c>
      <c r="I21" s="21">
        <f t="shared" si="0"/>
        <v>182.08445793000257</v>
      </c>
    </row>
    <row r="22" spans="1:9" ht="15">
      <c r="A22" s="22"/>
      <c r="B22" s="23" t="s">
        <v>26</v>
      </c>
      <c r="C22" s="23"/>
      <c r="D22" s="24">
        <v>7607.192144444554</v>
      </c>
      <c r="E22" s="25">
        <v>2132.55</v>
      </c>
      <c r="F22" s="26">
        <v>246.7</v>
      </c>
      <c r="G22" s="25">
        <v>9986.442144444554</v>
      </c>
      <c r="H22" s="27">
        <v>89001.5</v>
      </c>
      <c r="I22" s="28">
        <f t="shared" si="0"/>
        <v>11.220532400515221</v>
      </c>
    </row>
    <row r="23" spans="1:9" ht="15">
      <c r="A23" s="22"/>
      <c r="B23" s="23"/>
      <c r="C23" s="23" t="s">
        <v>27</v>
      </c>
      <c r="D23" s="24">
        <v>39294.871841920525</v>
      </c>
      <c r="E23" s="25">
        <v>6282.4</v>
      </c>
      <c r="F23" s="26">
        <v>1067.95</v>
      </c>
      <c r="G23" s="25">
        <v>46645.221841920524</v>
      </c>
      <c r="H23" s="27">
        <v>19595.5</v>
      </c>
      <c r="I23" s="28">
        <f t="shared" si="0"/>
        <v>238.04047787461676</v>
      </c>
    </row>
    <row r="24" spans="1:9" ht="15">
      <c r="A24" s="22"/>
      <c r="B24" s="23"/>
      <c r="C24" s="23" t="s">
        <v>28</v>
      </c>
      <c r="D24" s="24">
        <v>9805.15643979656</v>
      </c>
      <c r="E24" s="25">
        <v>904.6999999999999</v>
      </c>
      <c r="F24" s="26">
        <v>117.19999999999999</v>
      </c>
      <c r="G24" s="25">
        <v>10827.05643979656</v>
      </c>
      <c r="H24" s="27">
        <v>14917</v>
      </c>
      <c r="I24" s="28">
        <f t="shared" si="0"/>
        <v>72.58199664675578</v>
      </c>
    </row>
    <row r="25" spans="1:9" ht="15">
      <c r="A25" s="22"/>
      <c r="B25" s="23"/>
      <c r="C25" s="23" t="s">
        <v>29</v>
      </c>
      <c r="D25" s="24">
        <v>5929.082669502114</v>
      </c>
      <c r="E25" s="25">
        <v>1176.65</v>
      </c>
      <c r="F25" s="26">
        <v>245.60000000000002</v>
      </c>
      <c r="G25" s="25">
        <v>7351.332669502115</v>
      </c>
      <c r="H25" s="27">
        <v>17915.5</v>
      </c>
      <c r="I25" s="28">
        <f t="shared" si="0"/>
        <v>41.033365909419864</v>
      </c>
    </row>
    <row r="26" spans="1:9" ht="15">
      <c r="A26" s="22"/>
      <c r="B26" s="23"/>
      <c r="C26" s="23" t="s">
        <v>30</v>
      </c>
      <c r="D26" s="24">
        <v>8525.360452979041</v>
      </c>
      <c r="E26" s="25">
        <v>1522.65</v>
      </c>
      <c r="F26" s="26">
        <v>258.75</v>
      </c>
      <c r="G26" s="25">
        <v>10306.76045297904</v>
      </c>
      <c r="H26" s="27">
        <v>19570</v>
      </c>
      <c r="I26" s="28">
        <f t="shared" si="0"/>
        <v>52.66612392937681</v>
      </c>
    </row>
    <row r="27" spans="1:9" ht="15">
      <c r="A27" s="22"/>
      <c r="B27" s="29"/>
      <c r="C27" s="29" t="s">
        <v>31</v>
      </c>
      <c r="D27" s="17">
        <v>9564.308290456613</v>
      </c>
      <c r="E27" s="18">
        <v>1621.95</v>
      </c>
      <c r="F27" s="19">
        <v>313.7</v>
      </c>
      <c r="G27" s="18">
        <v>11499.958290456614</v>
      </c>
      <c r="H27" s="20">
        <v>17003.5</v>
      </c>
      <c r="I27" s="21">
        <f t="shared" si="0"/>
        <v>67.63288905493935</v>
      </c>
    </row>
    <row r="28" spans="1:9" ht="15">
      <c r="A28" s="22"/>
      <c r="B28" s="23" t="s">
        <v>32</v>
      </c>
      <c r="C28" s="23"/>
      <c r="D28" s="24">
        <v>5470.963989186199</v>
      </c>
      <c r="E28" s="25">
        <v>1056.4499999999998</v>
      </c>
      <c r="F28" s="26">
        <v>132.70000000000002</v>
      </c>
      <c r="G28" s="25">
        <v>6660.1139891861985</v>
      </c>
      <c r="H28" s="27">
        <v>158459</v>
      </c>
      <c r="I28" s="28">
        <f t="shared" si="0"/>
        <v>4.203051886725398</v>
      </c>
    </row>
    <row r="29" spans="1:9" ht="15">
      <c r="A29" s="22"/>
      <c r="B29" s="23"/>
      <c r="C29" s="23" t="s">
        <v>33</v>
      </c>
      <c r="D29" s="24">
        <v>69712.94911619627</v>
      </c>
      <c r="E29" s="25">
        <v>12562.5</v>
      </c>
      <c r="F29" s="26">
        <v>1592.8500000000001</v>
      </c>
      <c r="G29" s="25">
        <v>83868.29911619626</v>
      </c>
      <c r="H29" s="27">
        <v>34824.5</v>
      </c>
      <c r="I29" s="28">
        <f t="shared" si="0"/>
        <v>240.83130875158653</v>
      </c>
    </row>
    <row r="30" spans="1:9" ht="15">
      <c r="A30" s="22"/>
      <c r="B30" s="23"/>
      <c r="C30" s="23" t="s">
        <v>32</v>
      </c>
      <c r="D30" s="24">
        <v>14282.988378139888</v>
      </c>
      <c r="E30" s="25">
        <v>2883.15</v>
      </c>
      <c r="F30" s="26">
        <v>507.3999999999999</v>
      </c>
      <c r="G30" s="25">
        <v>17673.53837813989</v>
      </c>
      <c r="H30" s="27">
        <v>102110.5</v>
      </c>
      <c r="I30" s="28">
        <f t="shared" si="0"/>
        <v>17.308247808148906</v>
      </c>
    </row>
    <row r="31" spans="1:9" ht="15">
      <c r="A31" s="22"/>
      <c r="B31" s="23"/>
      <c r="C31" s="23" t="s">
        <v>34</v>
      </c>
      <c r="D31" s="17">
        <v>49491.447703451195</v>
      </c>
      <c r="E31" s="18">
        <v>7976.650000000001</v>
      </c>
      <c r="F31" s="19">
        <v>845.9500000000002</v>
      </c>
      <c r="G31" s="18">
        <v>58314.04770345119</v>
      </c>
      <c r="H31" s="20">
        <v>21524</v>
      </c>
      <c r="I31" s="21">
        <f t="shared" si="0"/>
        <v>270.9257001647054</v>
      </c>
    </row>
    <row r="32" spans="1:9" ht="15">
      <c r="A32" s="15" t="s">
        <v>35</v>
      </c>
      <c r="B32" s="16"/>
      <c r="C32" s="16"/>
      <c r="D32" s="30">
        <v>5938.513034605178</v>
      </c>
      <c r="E32" s="31">
        <v>1702.6999999999998</v>
      </c>
      <c r="F32" s="32">
        <v>239.49999999999997</v>
      </c>
      <c r="G32" s="31">
        <v>7880.713034605178</v>
      </c>
      <c r="H32" s="33">
        <v>394271</v>
      </c>
      <c r="I32" s="34">
        <f t="shared" si="0"/>
        <v>1.9988061598761202</v>
      </c>
    </row>
    <row r="33" spans="1:9" ht="15">
      <c r="A33" s="15" t="s">
        <v>36</v>
      </c>
      <c r="B33" s="16"/>
      <c r="C33" s="16"/>
      <c r="D33" s="30">
        <v>314580.9379224394</v>
      </c>
      <c r="E33" s="31">
        <v>24996.250000000007</v>
      </c>
      <c r="F33" s="32">
        <v>1621.1499999999999</v>
      </c>
      <c r="G33" s="31">
        <v>341198.33792243944</v>
      </c>
      <c r="H33" s="33">
        <v>2056553.5</v>
      </c>
      <c r="I33" s="34">
        <f t="shared" si="0"/>
        <v>16.59078345992163</v>
      </c>
    </row>
    <row r="34" spans="1:9" ht="15">
      <c r="A34" s="22"/>
      <c r="B34" s="23" t="s">
        <v>37</v>
      </c>
      <c r="C34" s="23"/>
      <c r="D34" s="24">
        <v>1070315.3918769255</v>
      </c>
      <c r="E34" s="25">
        <v>183811.95000000004</v>
      </c>
      <c r="F34" s="26">
        <v>25977.650000000005</v>
      </c>
      <c r="G34" s="25">
        <v>1280104.9918769249</v>
      </c>
      <c r="H34" s="27">
        <v>579293</v>
      </c>
      <c r="I34" s="28">
        <f t="shared" si="0"/>
        <v>220.9771207104047</v>
      </c>
    </row>
    <row r="35" spans="1:9" ht="15">
      <c r="A35" s="22"/>
      <c r="B35" s="23"/>
      <c r="C35" s="23" t="s">
        <v>37</v>
      </c>
      <c r="D35" s="24">
        <v>321705.7476718573</v>
      </c>
      <c r="E35" s="25">
        <v>48343.75</v>
      </c>
      <c r="F35" s="26">
        <v>5143.25</v>
      </c>
      <c r="G35" s="25">
        <v>375192.7476718573</v>
      </c>
      <c r="H35" s="27">
        <v>325882</v>
      </c>
      <c r="I35" s="28">
        <f t="shared" si="0"/>
        <v>115.1314732546926</v>
      </c>
    </row>
    <row r="36" spans="1:9" ht="15">
      <c r="A36" s="22"/>
      <c r="B36" s="23"/>
      <c r="C36" s="23" t="s">
        <v>38</v>
      </c>
      <c r="D36" s="24">
        <v>190569.21421865106</v>
      </c>
      <c r="E36" s="25">
        <v>26867.75</v>
      </c>
      <c r="F36" s="26">
        <v>2413.85</v>
      </c>
      <c r="G36" s="25">
        <v>219850.81421865107</v>
      </c>
      <c r="H36" s="27">
        <v>107450</v>
      </c>
      <c r="I36" s="28">
        <f t="shared" si="0"/>
        <v>204.60755162275578</v>
      </c>
    </row>
    <row r="37" spans="1:9" ht="15">
      <c r="A37" s="22"/>
      <c r="B37" s="29"/>
      <c r="C37" s="29" t="s">
        <v>39</v>
      </c>
      <c r="D37" s="17">
        <v>57971.96621043936</v>
      </c>
      <c r="E37" s="18">
        <v>9236.85</v>
      </c>
      <c r="F37" s="19">
        <v>1073.1</v>
      </c>
      <c r="G37" s="18">
        <v>68281.91621043936</v>
      </c>
      <c r="H37" s="20">
        <v>145961</v>
      </c>
      <c r="I37" s="21">
        <f t="shared" si="0"/>
        <v>46.78093203694094</v>
      </c>
    </row>
    <row r="38" spans="1:9" ht="15">
      <c r="A38" s="22"/>
      <c r="B38" s="23" t="s">
        <v>40</v>
      </c>
      <c r="C38" s="23"/>
      <c r="D38" s="24">
        <v>73164.56724276686</v>
      </c>
      <c r="E38" s="25">
        <v>12239.149999999998</v>
      </c>
      <c r="F38" s="26">
        <v>1656.3000000000002</v>
      </c>
      <c r="G38" s="25">
        <v>87060.01724276686</v>
      </c>
      <c r="H38" s="27">
        <v>359198.5</v>
      </c>
      <c r="I38" s="28">
        <f t="shared" si="0"/>
        <v>24.23729977791301</v>
      </c>
    </row>
    <row r="39" spans="1:9" ht="15">
      <c r="A39" s="22"/>
      <c r="B39" s="23"/>
      <c r="C39" s="23" t="s">
        <v>41</v>
      </c>
      <c r="D39" s="24">
        <v>170845.24251037385</v>
      </c>
      <c r="E39" s="25">
        <v>32895.55</v>
      </c>
      <c r="F39" s="26">
        <v>2972.2</v>
      </c>
      <c r="G39" s="25">
        <v>206712.99251037388</v>
      </c>
      <c r="H39" s="27">
        <v>198796.5</v>
      </c>
      <c r="I39" s="28">
        <f t="shared" si="0"/>
        <v>103.98220919904217</v>
      </c>
    </row>
    <row r="40" spans="1:9" ht="15">
      <c r="A40" s="22"/>
      <c r="B40" s="29"/>
      <c r="C40" s="29" t="s">
        <v>42</v>
      </c>
      <c r="D40" s="17">
        <v>90483.50052996654</v>
      </c>
      <c r="E40" s="18">
        <v>17760.000000000004</v>
      </c>
      <c r="F40" s="19">
        <v>1629.3499999999997</v>
      </c>
      <c r="G40" s="18">
        <v>109872.85052996654</v>
      </c>
      <c r="H40" s="20">
        <v>160402</v>
      </c>
      <c r="I40" s="21">
        <f t="shared" si="0"/>
        <v>68.49842927766895</v>
      </c>
    </row>
    <row r="41" spans="1:9" ht="15">
      <c r="A41" s="22"/>
      <c r="B41" s="23" t="s">
        <v>43</v>
      </c>
      <c r="C41" s="23"/>
      <c r="D41" s="24">
        <v>80361.74198040731</v>
      </c>
      <c r="E41" s="25">
        <v>15135.550000000003</v>
      </c>
      <c r="F41" s="26">
        <v>1342.8500000000001</v>
      </c>
      <c r="G41" s="25">
        <v>96840.14198040732</v>
      </c>
      <c r="H41" s="27">
        <v>364704.5</v>
      </c>
      <c r="I41" s="28">
        <f t="shared" si="0"/>
        <v>26.553042800515847</v>
      </c>
    </row>
    <row r="42" spans="1:9" ht="15">
      <c r="A42" s="22"/>
      <c r="B42" s="23"/>
      <c r="C42" s="23" t="s">
        <v>44</v>
      </c>
      <c r="D42" s="24">
        <v>202301.79898158606</v>
      </c>
      <c r="E42" s="25">
        <v>37828.25</v>
      </c>
      <c r="F42" s="26">
        <v>8610.95</v>
      </c>
      <c r="G42" s="25">
        <v>248740.99898158605</v>
      </c>
      <c r="H42" s="27">
        <v>87592.5</v>
      </c>
      <c r="I42" s="28">
        <f t="shared" si="0"/>
        <v>283.9752250267843</v>
      </c>
    </row>
    <row r="43" spans="1:9" ht="15">
      <c r="A43" s="22"/>
      <c r="B43" s="23"/>
      <c r="C43" s="23" t="s">
        <v>45</v>
      </c>
      <c r="D43" s="24">
        <v>52359.014380184344</v>
      </c>
      <c r="E43" s="25">
        <v>9814.249999999998</v>
      </c>
      <c r="F43" s="26">
        <v>1752.5500000000002</v>
      </c>
      <c r="G43" s="25">
        <v>63925.81438018435</v>
      </c>
      <c r="H43" s="27">
        <v>15773.5</v>
      </c>
      <c r="I43" s="28">
        <f t="shared" si="0"/>
        <v>405.2734927580077</v>
      </c>
    </row>
    <row r="44" spans="1:9" ht="15">
      <c r="A44" s="22"/>
      <c r="B44" s="23"/>
      <c r="C44" s="23" t="s">
        <v>46</v>
      </c>
      <c r="D44" s="24">
        <v>5972.805170269352</v>
      </c>
      <c r="E44" s="25">
        <v>1734.6000000000001</v>
      </c>
      <c r="F44" s="26">
        <v>678.4000000000001</v>
      </c>
      <c r="G44" s="25">
        <v>8385.805170269352</v>
      </c>
      <c r="H44" s="27">
        <v>32767</v>
      </c>
      <c r="I44" s="28">
        <f t="shared" si="0"/>
        <v>25.592227455273147</v>
      </c>
    </row>
    <row r="45" spans="1:9" ht="15">
      <c r="A45" s="22"/>
      <c r="B45" s="23"/>
      <c r="C45" s="23" t="s">
        <v>47</v>
      </c>
      <c r="D45" s="24">
        <v>16559.672764154977</v>
      </c>
      <c r="E45" s="25">
        <v>3248.2</v>
      </c>
      <c r="F45" s="26">
        <v>1166.55</v>
      </c>
      <c r="G45" s="25">
        <v>20974.422764154977</v>
      </c>
      <c r="H45" s="27">
        <v>89405</v>
      </c>
      <c r="I45" s="28">
        <f t="shared" si="0"/>
        <v>23.460010921262768</v>
      </c>
    </row>
    <row r="46" spans="1:9" ht="15">
      <c r="A46" s="22"/>
      <c r="B46" s="23"/>
      <c r="C46" s="23" t="s">
        <v>48</v>
      </c>
      <c r="D46" s="24">
        <v>54338.88490330768</v>
      </c>
      <c r="E46" s="25">
        <v>8686.299999999997</v>
      </c>
      <c r="F46" s="26">
        <v>1486.3</v>
      </c>
      <c r="G46" s="25">
        <v>64511.484903307675</v>
      </c>
      <c r="H46" s="27">
        <v>46564</v>
      </c>
      <c r="I46" s="28">
        <f t="shared" si="0"/>
        <v>138.54369234453156</v>
      </c>
    </row>
    <row r="47" spans="1:9" ht="15">
      <c r="A47" s="22"/>
      <c r="B47" s="23"/>
      <c r="C47" s="23" t="s">
        <v>49</v>
      </c>
      <c r="D47" s="24">
        <v>21797.274426256845</v>
      </c>
      <c r="E47" s="25">
        <v>4293.099999999999</v>
      </c>
      <c r="F47" s="26">
        <v>827.2</v>
      </c>
      <c r="G47" s="25">
        <v>26917.574426256844</v>
      </c>
      <c r="H47" s="27">
        <v>46241</v>
      </c>
      <c r="I47" s="28">
        <f t="shared" si="0"/>
        <v>58.21148856265401</v>
      </c>
    </row>
    <row r="48" spans="1:9" ht="15">
      <c r="A48" s="22"/>
      <c r="B48" s="23"/>
      <c r="C48" s="23" t="s">
        <v>50</v>
      </c>
      <c r="D48" s="24">
        <v>28843.430342103675</v>
      </c>
      <c r="E48" s="25">
        <v>4685.200000000001</v>
      </c>
      <c r="F48" s="26">
        <v>1118.6</v>
      </c>
      <c r="G48" s="25">
        <v>34647.23034210367</v>
      </c>
      <c r="H48" s="27">
        <v>28529</v>
      </c>
      <c r="I48" s="28">
        <f t="shared" si="0"/>
        <v>121.44565299205605</v>
      </c>
    </row>
    <row r="49" spans="1:9" ht="15">
      <c r="A49" s="22"/>
      <c r="B49" s="29"/>
      <c r="C49" s="29" t="s">
        <v>51</v>
      </c>
      <c r="D49" s="17">
        <v>12976.248902629395</v>
      </c>
      <c r="E49" s="18">
        <v>3246.5499999999997</v>
      </c>
      <c r="F49" s="19">
        <v>1023.6</v>
      </c>
      <c r="G49" s="18">
        <v>17246.398902629393</v>
      </c>
      <c r="H49" s="20">
        <v>17832.5</v>
      </c>
      <c r="I49" s="21">
        <f t="shared" si="0"/>
        <v>96.71329820624922</v>
      </c>
    </row>
    <row r="50" spans="1:9" ht="15">
      <c r="A50" s="22"/>
      <c r="B50" s="23" t="s">
        <v>52</v>
      </c>
      <c r="C50" s="23"/>
      <c r="D50" s="24">
        <v>9454.468092679794</v>
      </c>
      <c r="E50" s="25">
        <v>2120.05</v>
      </c>
      <c r="F50" s="26">
        <v>557.75</v>
      </c>
      <c r="G50" s="25">
        <v>12132.268092679795</v>
      </c>
      <c r="H50" s="27">
        <v>472515</v>
      </c>
      <c r="I50" s="28">
        <f t="shared" si="0"/>
        <v>2.5675942758811456</v>
      </c>
    </row>
    <row r="51" spans="1:9" ht="15">
      <c r="A51" s="22"/>
      <c r="B51" s="23"/>
      <c r="C51" s="23" t="s">
        <v>53</v>
      </c>
      <c r="D51" s="24">
        <v>239550.1404140553</v>
      </c>
      <c r="E51" s="25">
        <v>41251.3</v>
      </c>
      <c r="F51" s="26">
        <v>6323.400000000001</v>
      </c>
      <c r="G51" s="25">
        <v>287124.8404140553</v>
      </c>
      <c r="H51" s="27">
        <v>90793.5</v>
      </c>
      <c r="I51" s="28">
        <f t="shared" si="0"/>
        <v>316.23942288165483</v>
      </c>
    </row>
    <row r="52" spans="1:9" ht="15">
      <c r="A52" s="22"/>
      <c r="B52" s="23"/>
      <c r="C52" s="23" t="s">
        <v>54</v>
      </c>
      <c r="D52" s="24">
        <v>35782.190296273664</v>
      </c>
      <c r="E52" s="25">
        <v>6827.550000000001</v>
      </c>
      <c r="F52" s="26">
        <v>1114.1499999999999</v>
      </c>
      <c r="G52" s="25">
        <v>43723.89029627367</v>
      </c>
      <c r="H52" s="27">
        <v>63839.5</v>
      </c>
      <c r="I52" s="28">
        <f t="shared" si="0"/>
        <v>68.49033951749884</v>
      </c>
    </row>
    <row r="53" spans="1:9" ht="15">
      <c r="A53" s="22"/>
      <c r="B53" s="23"/>
      <c r="C53" s="23" t="s">
        <v>55</v>
      </c>
      <c r="D53" s="24">
        <v>23615.953750628123</v>
      </c>
      <c r="E53" s="25">
        <v>5519.05</v>
      </c>
      <c r="F53" s="26">
        <v>783.9999999999999</v>
      </c>
      <c r="G53" s="25">
        <v>29919.003750628122</v>
      </c>
      <c r="H53" s="27">
        <v>25910</v>
      </c>
      <c r="I53" s="28">
        <f t="shared" si="0"/>
        <v>115.47280490400664</v>
      </c>
    </row>
    <row r="54" spans="1:9" ht="15">
      <c r="A54" s="22"/>
      <c r="B54" s="23"/>
      <c r="C54" s="23" t="s">
        <v>56</v>
      </c>
      <c r="D54" s="24">
        <v>11568.152983738171</v>
      </c>
      <c r="E54" s="25">
        <v>2273.6</v>
      </c>
      <c r="F54" s="26">
        <v>570.9</v>
      </c>
      <c r="G54" s="25">
        <v>14412.652983738171</v>
      </c>
      <c r="H54" s="27">
        <v>175803.5</v>
      </c>
      <c r="I54" s="28">
        <f t="shared" si="0"/>
        <v>8.198160436929964</v>
      </c>
    </row>
    <row r="55" spans="1:9" ht="15">
      <c r="A55" s="22"/>
      <c r="B55" s="23"/>
      <c r="C55" s="23" t="s">
        <v>57</v>
      </c>
      <c r="D55" s="24">
        <v>114855.64102060087</v>
      </c>
      <c r="E55" s="25">
        <v>16569.250000000004</v>
      </c>
      <c r="F55" s="26">
        <v>2237.55</v>
      </c>
      <c r="G55" s="25">
        <v>133662.44102060088</v>
      </c>
      <c r="H55" s="27">
        <v>38402</v>
      </c>
      <c r="I55" s="28">
        <f t="shared" si="0"/>
        <v>348.06114530649677</v>
      </c>
    </row>
    <row r="56" spans="1:9" ht="15">
      <c r="A56" s="22"/>
      <c r="B56" s="29"/>
      <c r="C56" s="29" t="s">
        <v>58</v>
      </c>
      <c r="D56" s="17">
        <v>16466.933255560274</v>
      </c>
      <c r="E56" s="18">
        <v>3643.7499999999995</v>
      </c>
      <c r="F56" s="19">
        <v>655.6999999999999</v>
      </c>
      <c r="G56" s="18">
        <v>20766.383255560275</v>
      </c>
      <c r="H56" s="20">
        <v>77766.5</v>
      </c>
      <c r="I56" s="21">
        <f t="shared" si="0"/>
        <v>26.703507622897106</v>
      </c>
    </row>
    <row r="57" spans="1:9" ht="15">
      <c r="A57" s="22"/>
      <c r="B57" s="23" t="s">
        <v>59</v>
      </c>
      <c r="C57" s="23"/>
      <c r="D57" s="24">
        <v>37261.269107254186</v>
      </c>
      <c r="E57" s="25">
        <v>6418.1</v>
      </c>
      <c r="F57" s="26">
        <v>961.1</v>
      </c>
      <c r="G57" s="25">
        <v>44640.46910725418</v>
      </c>
      <c r="H57" s="27">
        <v>280842.5</v>
      </c>
      <c r="I57" s="28">
        <f t="shared" si="0"/>
        <v>15.895197168254157</v>
      </c>
    </row>
    <row r="58" spans="1:9" ht="15">
      <c r="A58" s="22"/>
      <c r="B58" s="23"/>
      <c r="C58" s="23" t="s">
        <v>60</v>
      </c>
      <c r="D58" s="24">
        <v>135912.4622990527</v>
      </c>
      <c r="E58" s="25">
        <v>23493.1</v>
      </c>
      <c r="F58" s="26">
        <v>2927.8499999999995</v>
      </c>
      <c r="G58" s="25">
        <v>162333.4122990527</v>
      </c>
      <c r="H58" s="27">
        <v>137389.5</v>
      </c>
      <c r="I58" s="28">
        <f t="shared" si="0"/>
        <v>118.15561764112445</v>
      </c>
    </row>
    <row r="59" spans="1:9" ht="15">
      <c r="A59" s="22"/>
      <c r="B59" s="23"/>
      <c r="C59" s="23" t="s">
        <v>61</v>
      </c>
      <c r="D59" s="24">
        <v>80450.88643756729</v>
      </c>
      <c r="E59" s="25">
        <v>11953.849999999999</v>
      </c>
      <c r="F59" s="26">
        <v>1199.25</v>
      </c>
      <c r="G59" s="25">
        <v>93603.98643756728</v>
      </c>
      <c r="H59" s="27">
        <v>78080.5</v>
      </c>
      <c r="I59" s="28">
        <f t="shared" si="0"/>
        <v>119.88138707816584</v>
      </c>
    </row>
    <row r="60" spans="1:9" ht="15.75" thickBot="1">
      <c r="A60" s="35"/>
      <c r="B60" s="36"/>
      <c r="C60" s="36" t="s">
        <v>62</v>
      </c>
      <c r="D60" s="37">
        <v>30794.99897425678</v>
      </c>
      <c r="E60" s="38">
        <v>6060.299999999999</v>
      </c>
      <c r="F60" s="39">
        <v>936.7</v>
      </c>
      <c r="G60" s="38">
        <v>37791.99897425678</v>
      </c>
      <c r="H60" s="40">
        <v>65372.5</v>
      </c>
      <c r="I60" s="41">
        <f t="shared" si="0"/>
        <v>57.810239740344606</v>
      </c>
    </row>
  </sheetData>
  <sheetProtection/>
  <mergeCells count="6">
    <mergeCell ref="I3:I4"/>
    <mergeCell ref="A3:A4"/>
    <mergeCell ref="B3:B4"/>
    <mergeCell ref="C3:C4"/>
    <mergeCell ref="D3:G3"/>
    <mergeCell ref="H3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vdd.laurence</dc:creator>
  <cp:keywords/>
  <dc:description/>
  <cp:lastModifiedBy>Laurence Vandendooren</cp:lastModifiedBy>
  <dcterms:created xsi:type="dcterms:W3CDTF">2013-02-25T14:40:32Z</dcterms:created>
  <dcterms:modified xsi:type="dcterms:W3CDTF">2016-09-01T13:03:38Z</dcterms:modified>
  <cp:category/>
  <cp:version/>
  <cp:contentType/>
  <cp:contentStatus/>
</cp:coreProperties>
</file>