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CA\HOME\2454-Tendances-fca\2. DONNEES\PIB\"/>
    </mc:Choice>
  </mc:AlternateContent>
  <bookViews>
    <workbookView xWindow="0" yWindow="0" windowWidth="24000" windowHeight="9705"/>
  </bookViews>
  <sheets>
    <sheet name="Web" sheetId="3" r:id="rId1"/>
    <sheet name="Graphique" sheetId="6" r:id="rId2"/>
  </sheets>
  <externalReferences>
    <externalReference r:id="rId3"/>
  </externalReferences>
  <definedNames>
    <definedName name="_xlnm.Print_Area" localSheetId="0">Web!$A$1:$AC$35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3" l="1"/>
  <c r="U17" i="3"/>
  <c r="Q17" i="3"/>
  <c r="M17" i="3"/>
  <c r="I17" i="3"/>
  <c r="E17" i="3"/>
  <c r="U15" i="3"/>
  <c r="Q15" i="3"/>
  <c r="M15" i="3"/>
  <c r="I15" i="3"/>
  <c r="E15" i="3"/>
  <c r="X17" i="3"/>
  <c r="W17" i="3"/>
  <c r="V14" i="3"/>
  <c r="T17" i="3"/>
  <c r="S17" i="3"/>
  <c r="R17" i="3"/>
  <c r="P17" i="3"/>
  <c r="O17" i="3"/>
  <c r="N14" i="3"/>
  <c r="L17" i="3"/>
  <c r="K17" i="3"/>
  <c r="J14" i="3"/>
  <c r="H17" i="3"/>
  <c r="G17" i="3"/>
  <c r="F17" i="3"/>
  <c r="D17" i="3"/>
  <c r="C17" i="3"/>
  <c r="B14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V15" i="3"/>
  <c r="T15" i="3"/>
  <c r="S15" i="3"/>
  <c r="R15" i="3"/>
  <c r="P15" i="3"/>
  <c r="O15" i="3"/>
  <c r="N15" i="3"/>
  <c r="L15" i="3"/>
  <c r="K15" i="3"/>
  <c r="J15" i="3"/>
  <c r="H15" i="3"/>
  <c r="G15" i="3"/>
  <c r="F15" i="3"/>
  <c r="D15" i="3"/>
  <c r="C15" i="3"/>
  <c r="B15" i="3"/>
  <c r="Y14" i="3"/>
  <c r="X14" i="3"/>
  <c r="W14" i="3"/>
  <c r="U14" i="3"/>
  <c r="T14" i="3"/>
  <c r="S14" i="3"/>
  <c r="Q14" i="3"/>
  <c r="P14" i="3"/>
  <c r="O14" i="3"/>
  <c r="M14" i="3"/>
  <c r="L14" i="3"/>
  <c r="K14" i="3"/>
  <c r="I14" i="3"/>
  <c r="H14" i="3"/>
  <c r="G14" i="3"/>
  <c r="E14" i="3"/>
  <c r="D14" i="3"/>
  <c r="C14" i="3"/>
  <c r="F14" i="3" l="1"/>
  <c r="R14" i="3"/>
  <c r="B17" i="3"/>
  <c r="J17" i="3"/>
  <c r="N17" i="3"/>
  <c r="V17" i="3"/>
</calcChain>
</file>

<file path=xl/sharedStrings.xml><?xml version="1.0" encoding="utf-8"?>
<sst xmlns="http://schemas.openxmlformats.org/spreadsheetml/2006/main" count="71" uniqueCount="19">
  <si>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</si>
  <si>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</si>
  <si>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</si>
  <si>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</si>
  <si>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</si>
  <si>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</si>
  <si>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</si>
  <si>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En millions d'euros (euros chaînés, année de référence 2010)</t>
  </si>
  <si>
    <t>Zone euro</t>
  </si>
  <si>
    <t>Contributions des secteurs institutionnels à la croissance de l'emploi</t>
  </si>
  <si>
    <t>-</t>
  </si>
  <si>
    <t>Pays-Bas</t>
  </si>
  <si>
    <t>Allemagne</t>
  </si>
  <si>
    <t>UE-28</t>
  </si>
  <si>
    <t>p.m. En millions d'euros courants</t>
  </si>
  <si>
    <t>Evolution du produit intérieur brut en volume</t>
  </si>
  <si>
    <t>Moyenne 2003-2015</t>
  </si>
  <si>
    <t>Sources : ICN, Commission européenne - Calculs IWEPS.</t>
  </si>
  <si>
    <t>Notes - Données 1995 - 2002 : Estimations rétrospectives de l'IWEPS pour les régions. Prévisions 2016-2018 : IWEPS (Tendances économiques, octobre 2017) pour la Wallonie et la Belgique, Fonds Monétaire International (octobre 2017) pour l'Europe et les pays voisins.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</si>
</sst>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8">
    <xf numFmtId="0" fontId="0" fillId="0" borderId="0" xfId="0"/>
    <xf numFmtId="0" fontId="1" fillId="0" borderId="0" xfId="1"/>
    <xf numFmtId="0" fontId="1" fillId="2" borderId="0" xfId="1" applyFill="1" applyBorder="1"/>
    <xf numFmtId="0" fontId="1" fillId="0" borderId="0" xfId="1" applyBorder="1"/>
    <xf numFmtId="165" fontId="3" fillId="0" borderId="0" xfId="2" applyFont="1" applyFill="1" applyAlignment="1">
      <alignment horizontal="right" vertical="top"/>
    </xf>
    <xf numFmtId="0" fontId="5" fillId="0" borderId="0" xfId="1" applyFont="1" applyFill="1"/>
    <xf numFmtId="0" fontId="1" fillId="0" borderId="0" xfId="1" applyFont="1" applyBorder="1"/>
    <xf numFmtId="0" fontId="1" fillId="0" borderId="0" xfId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6" fillId="2" borderId="0" xfId="1" applyNumberFormat="1" applyFont="1" applyFill="1" applyBorder="1" applyAlignment="1">
      <alignment horizontal="right"/>
    </xf>
    <xf numFmtId="0" fontId="7" fillId="3" borderId="0" xfId="5" applyFont="1" applyFill="1" applyAlignment="1">
      <alignment horizontal="left" vertical="top" indent="2"/>
    </xf>
    <xf numFmtId="0" fontId="5" fillId="0" borderId="0" xfId="1" applyFont="1"/>
    <xf numFmtId="0" fontId="5" fillId="2" borderId="0" xfId="1" applyFont="1" applyFill="1" applyBorder="1"/>
    <xf numFmtId="0" fontId="5" fillId="0" borderId="0" xfId="1" applyFont="1" applyBorder="1"/>
    <xf numFmtId="165" fontId="8" fillId="0" borderId="0" xfId="4" applyFont="1" applyFill="1" applyAlignment="1">
      <alignment horizontal="right" vertical="top"/>
    </xf>
    <xf numFmtId="0" fontId="9" fillId="4" borderId="0" xfId="6" applyFont="1" applyFill="1" applyAlignment="1">
      <alignment horizontal="left" vertical="top"/>
    </xf>
    <xf numFmtId="0" fontId="10" fillId="5" borderId="0" xfId="7" applyFont="1" applyFill="1" applyAlignment="1">
      <alignment vertical="top"/>
    </xf>
    <xf numFmtId="164" fontId="1" fillId="0" borderId="0" xfId="1" applyNumberFormat="1" applyAlignment="1">
      <alignment horizontal="right"/>
    </xf>
    <xf numFmtId="164" fontId="1" fillId="2" borderId="0" xfId="1" applyNumberFormat="1" applyFill="1" applyBorder="1" applyAlignment="1">
      <alignment horizontal="right"/>
    </xf>
    <xf numFmtId="164" fontId="1" fillId="0" borderId="0" xfId="1" applyNumberFormat="1" applyBorder="1" applyAlignment="1">
      <alignment horizontal="right"/>
    </xf>
    <xf numFmtId="3" fontId="3" fillId="0" borderId="0" xfId="3" applyFont="1" applyFill="1" applyAlignment="1">
      <alignment horizontal="right" vertical="top"/>
    </xf>
    <xf numFmtId="3" fontId="8" fillId="0" borderId="0" xfId="8" applyFont="1" applyFill="1" applyAlignment="1">
      <alignment horizontal="right" vertical="top"/>
    </xf>
    <xf numFmtId="0" fontId="11" fillId="0" borderId="0" xfId="1" applyFont="1"/>
    <xf numFmtId="0" fontId="11" fillId="2" borderId="0" xfId="1" applyFont="1" applyFill="1" applyBorder="1"/>
    <xf numFmtId="0" fontId="11" fillId="0" borderId="0" xfId="1" applyFont="1" applyBorder="1"/>
    <xf numFmtId="3" fontId="12" fillId="0" borderId="0" xfId="3" applyFont="1" applyFill="1" applyAlignment="1">
      <alignment horizontal="right" vertical="top"/>
    </xf>
    <xf numFmtId="0" fontId="13" fillId="3" borderId="0" xfId="5" applyFont="1" applyFill="1" applyAlignment="1">
      <alignment horizontal="left" vertical="top" indent="2"/>
    </xf>
    <xf numFmtId="0" fontId="14" fillId="0" borderId="0" xfId="1" applyFont="1"/>
    <xf numFmtId="0" fontId="14" fillId="2" borderId="0" xfId="1" applyFont="1" applyFill="1" applyBorder="1"/>
    <xf numFmtId="0" fontId="14" fillId="0" borderId="0" xfId="1" applyFont="1" applyBorder="1"/>
    <xf numFmtId="3" fontId="15" fillId="0" borderId="0" xfId="8" applyFont="1" applyFill="1" applyAlignment="1">
      <alignment horizontal="right" vertical="top"/>
    </xf>
    <xf numFmtId="0" fontId="16" fillId="4" borderId="0" xfId="6" applyFont="1" applyFill="1" applyAlignment="1">
      <alignment horizontal="left" vertical="top"/>
    </xf>
    <xf numFmtId="0" fontId="1" fillId="0" borderId="0" xfId="1" applyFont="1" applyAlignment="1">
      <alignment vertical="center" wrapText="1"/>
    </xf>
    <xf numFmtId="0" fontId="1" fillId="2" borderId="0" xfId="1" applyFont="1" applyFill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0" fillId="6" borderId="0" xfId="9" applyFont="1" applyFill="1" applyAlignment="1">
      <alignment horizontal="right" vertical="top"/>
    </xf>
    <xf numFmtId="0" fontId="10" fillId="6" borderId="0" xfId="9" applyFont="1" applyFill="1" applyAlignment="1">
      <alignment horizontal="center" vertical="top"/>
    </xf>
    <xf numFmtId="0" fontId="1" fillId="0" borderId="0" xfId="1" applyFont="1" applyFill="1" applyAlignment="1">
      <alignment horizontal="left" vertical="top" wrapText="1"/>
    </xf>
  </cellXfs>
  <cellStyles count="10">
    <cellStyle name="col-title-1" xfId="9"/>
    <cellStyle name="col-title-2" xfId="7"/>
    <cellStyle name="float-bold" xfId="4"/>
    <cellStyle name="float-normal" xfId="2"/>
    <cellStyle name="integer-bold" xfId="8"/>
    <cellStyle name="integer-normal" xfId="3"/>
    <cellStyle name="Normal" xfId="0" builtinId="0"/>
    <cellStyle name="Normal 2" xfId="1"/>
    <cellStyle name="row-bold-1" xfId="6"/>
    <cellStyle name="row-title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214165520"/>
        <c:axId val="-1214166064"/>
      </c:barChart>
      <c:catAx>
        <c:axId val="-121416552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1214166064"/>
        <c:crosses val="autoZero"/>
        <c:auto val="1"/>
        <c:lblAlgn val="ctr"/>
        <c:lblOffset val="100"/>
        <c:noMultiLvlLbl val="0"/>
      </c:catAx>
      <c:valAx>
        <c:axId val="-1214166064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12141655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214164432"/>
        <c:axId val="-1214163888"/>
      </c:barChart>
      <c:catAx>
        <c:axId val="-121416443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1214163888"/>
        <c:crosses val="autoZero"/>
        <c:auto val="1"/>
        <c:lblAlgn val="ctr"/>
        <c:lblOffset val="100"/>
        <c:noMultiLvlLbl val="0"/>
      </c:catAx>
      <c:valAx>
        <c:axId val="-1214163888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121416443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072445088"/>
        <c:axId val="-1072444544"/>
      </c:barChart>
      <c:catAx>
        <c:axId val="-1072445088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1072444544"/>
        <c:crosses val="autoZero"/>
        <c:auto val="1"/>
        <c:lblAlgn val="ctr"/>
        <c:lblOffset val="100"/>
        <c:noMultiLvlLbl val="0"/>
      </c:catAx>
      <c:valAx>
        <c:axId val="-1072444544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1072445088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66946606348581E-2"/>
          <c:y val="6.7245421908468411E-2"/>
          <c:w val="0.8946062770821438"/>
          <c:h val="0.83670292937520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Web!$O$2:$Y$2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Web!$O$19:$Y$19</c:f>
              <c:numCache>
                <c:formatCode>#.##0\.0</c:formatCode>
                <c:ptCount val="11"/>
                <c:pt idx="0">
                  <c:v>2.0878713457037401</c:v>
                </c:pt>
                <c:pt idx="1">
                  <c:v>-3.2999375984755774</c:v>
                </c:pt>
                <c:pt idx="2">
                  <c:v>3.8795836429611041</c:v>
                </c:pt>
                <c:pt idx="3">
                  <c:v>0.71958506706988334</c:v>
                </c:pt>
                <c:pt idx="4">
                  <c:v>-0.59184665121070346</c:v>
                </c:pt>
                <c:pt idx="5">
                  <c:v>-0.77423065609050212</c:v>
                </c:pt>
                <c:pt idx="6">
                  <c:v>1.3766611633420522</c:v>
                </c:pt>
                <c:pt idx="7">
                  <c:v>0.86725543284755791</c:v>
                </c:pt>
                <c:pt idx="8">
                  <c:v>1.2827905650880433</c:v>
                </c:pt>
                <c:pt idx="9">
                  <c:v>1.7429009373462812</c:v>
                </c:pt>
                <c:pt idx="10">
                  <c:v>1.7571007147669349</c:v>
                </c:pt>
              </c:numCache>
            </c:numRef>
          </c:val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Web!$O$2:$Y$2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Web!$O$22:$Y$22</c:f>
              <c:numCache>
                <c:formatCode>#,##0.0</c:formatCode>
                <c:ptCount val="11"/>
                <c:pt idx="0">
                  <c:v>0.74717894630162984</c:v>
                </c:pt>
                <c:pt idx="1">
                  <c:v>-2.2850350259518648</c:v>
                </c:pt>
                <c:pt idx="2">
                  <c:v>2.6949567299362709</c:v>
                </c:pt>
                <c:pt idx="3">
                  <c:v>1.7967351629318173</c:v>
                </c:pt>
                <c:pt idx="4">
                  <c:v>0.13712780321410989</c:v>
                </c:pt>
                <c:pt idx="5">
                  <c:v>-6.7190078476286885E-2</c:v>
                </c:pt>
                <c:pt idx="6">
                  <c:v>1.6531350751431972</c:v>
                </c:pt>
                <c:pt idx="7">
                  <c:v>1.5002296626317246</c:v>
                </c:pt>
                <c:pt idx="8">
                  <c:v>1.4522226296606711</c:v>
                </c:pt>
                <c:pt idx="9">
                  <c:v>1.7041114723348016</c:v>
                </c:pt>
                <c:pt idx="10">
                  <c:v>1.7949056959899012</c:v>
                </c:pt>
              </c:numCache>
            </c:numRef>
          </c:val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Web!$O$2:$Y$2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Web!$O$23:$Y$23</c:f>
              <c:numCache>
                <c:formatCode>#,##0.0</c:formatCode>
                <c:ptCount val="11"/>
                <c:pt idx="0">
                  <c:v>0.42301401330058219</c:v>
                </c:pt>
                <c:pt idx="1">
                  <c:v>-4.519693240883516</c:v>
                </c:pt>
                <c:pt idx="2">
                  <c:v>2.090886728484187</c:v>
                </c:pt>
                <c:pt idx="3">
                  <c:v>1.5462621521957765</c:v>
                </c:pt>
                <c:pt idx="4">
                  <c:v>-0.90723393719308598</c:v>
                </c:pt>
                <c:pt idx="5">
                  <c:v>-0.25517268663212134</c:v>
                </c:pt>
                <c:pt idx="6">
                  <c:v>1.1671320094982063</c:v>
                </c:pt>
                <c:pt idx="7">
                  <c:v>2.0377464387670186</c:v>
                </c:pt>
                <c:pt idx="8">
                  <c:v>1.7929999999999999</c:v>
                </c:pt>
                <c:pt idx="9">
                  <c:v>2.145</c:v>
                </c:pt>
                <c:pt idx="10">
                  <c:v>1.94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1211841952"/>
        <c:axId val="-1211833248"/>
      </c:barChart>
      <c:catAx>
        <c:axId val="-121184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-1211833248"/>
        <c:crosses val="autoZero"/>
        <c:auto val="1"/>
        <c:lblAlgn val="ctr"/>
        <c:lblOffset val="100"/>
        <c:tickMarkSkip val="5"/>
        <c:noMultiLvlLbl val="0"/>
      </c:catAx>
      <c:valAx>
        <c:axId val="-1211833248"/>
        <c:scaling>
          <c:orientation val="minMax"/>
          <c:max val="4"/>
          <c:min val="-5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-1211841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84109150884673"/>
          <c:y val="0.57007682575241769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11906</xdr:colOff>
      <xdr:row>92</xdr:row>
      <xdr:rowOff>23812</xdr:rowOff>
    </xdr:from>
    <xdr:to>
      <xdr:col>36</xdr:col>
      <xdr:colOff>932657</xdr:colOff>
      <xdr:row>112</xdr:row>
      <xdr:rowOff>111123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11906</xdr:colOff>
      <xdr:row>92</xdr:row>
      <xdr:rowOff>23812</xdr:rowOff>
    </xdr:from>
    <xdr:to>
      <xdr:col>36</xdr:col>
      <xdr:colOff>932657</xdr:colOff>
      <xdr:row>112</xdr:row>
      <xdr:rowOff>111123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11906</xdr:colOff>
      <xdr:row>92</xdr:row>
      <xdr:rowOff>23812</xdr:rowOff>
    </xdr:from>
    <xdr:to>
      <xdr:col>36</xdr:col>
      <xdr:colOff>932657</xdr:colOff>
      <xdr:row>112</xdr:row>
      <xdr:rowOff>111123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B%20volume%20-internat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Web"/>
      <sheetName val="Graphique"/>
    </sheetNames>
    <sheetDataSet>
      <sheetData sheetId="0"/>
      <sheetData sheetId="1">
        <row r="2">
          <cell r="O2">
            <v>2008</v>
          </cell>
          <cell r="P2">
            <v>2009</v>
          </cell>
          <cell r="Q2">
            <v>2010</v>
          </cell>
          <cell r="R2">
            <v>2011</v>
          </cell>
          <cell r="S2">
            <v>2012</v>
          </cell>
          <cell r="T2">
            <v>2013</v>
          </cell>
          <cell r="U2">
            <v>2014</v>
          </cell>
          <cell r="V2">
            <v>2015</v>
          </cell>
          <cell r="W2">
            <v>2016</v>
          </cell>
          <cell r="X2">
            <v>2017</v>
          </cell>
          <cell r="Y2">
            <v>2018</v>
          </cell>
        </row>
        <row r="19">
          <cell r="A19" t="str">
            <v>Wallonie</v>
          </cell>
          <cell r="O19">
            <v>2.0878713457037401</v>
          </cell>
          <cell r="P19">
            <v>-3.2999375984755774</v>
          </cell>
          <cell r="Q19">
            <v>3.8795836429611041</v>
          </cell>
          <cell r="R19">
            <v>0.71958506706988334</v>
          </cell>
          <cell r="S19">
            <v>-0.59184665121070346</v>
          </cell>
          <cell r="T19">
            <v>-0.77423065609050212</v>
          </cell>
          <cell r="U19">
            <v>1.3766611633420522</v>
          </cell>
          <cell r="V19">
            <v>0.86725543284755791</v>
          </cell>
          <cell r="W19">
            <v>1.2827905650880433</v>
          </cell>
          <cell r="X19">
            <v>1.7429009373462812</v>
          </cell>
          <cell r="Y19">
            <v>1.7571007147669349</v>
          </cell>
        </row>
        <row r="22">
          <cell r="A22" t="str">
            <v>Belgique</v>
          </cell>
          <cell r="O22">
            <v>0.74717894630162984</v>
          </cell>
          <cell r="P22">
            <v>-2.2850350259518648</v>
          </cell>
          <cell r="Q22">
            <v>2.6949567299362709</v>
          </cell>
          <cell r="R22">
            <v>1.7967351629318173</v>
          </cell>
          <cell r="S22">
            <v>0.13712780321410989</v>
          </cell>
          <cell r="T22">
            <v>-6.7190078476286885E-2</v>
          </cell>
          <cell r="U22">
            <v>1.6531350751431972</v>
          </cell>
          <cell r="V22">
            <v>1.5002296626317246</v>
          </cell>
          <cell r="W22">
            <v>1.4522226296606711</v>
          </cell>
          <cell r="X22">
            <v>1.7041114723348016</v>
          </cell>
          <cell r="Y22">
            <v>1.7949056959899012</v>
          </cell>
        </row>
        <row r="23">
          <cell r="A23" t="str">
            <v>Zone euro</v>
          </cell>
          <cell r="O23">
            <v>0.42301401330058219</v>
          </cell>
          <cell r="P23">
            <v>-4.519693240883516</v>
          </cell>
          <cell r="Q23">
            <v>2.090886728484187</v>
          </cell>
          <cell r="R23">
            <v>1.5462621521957765</v>
          </cell>
          <cell r="S23">
            <v>-0.90723393719308598</v>
          </cell>
          <cell r="T23">
            <v>-0.25517268663212134</v>
          </cell>
          <cell r="U23">
            <v>1.1671320094982063</v>
          </cell>
          <cell r="V23">
            <v>2.0377464387670186</v>
          </cell>
          <cell r="W23">
            <v>1.7929999999999999</v>
          </cell>
          <cell r="X23">
            <v>2.145</v>
          </cell>
          <cell r="Y23">
            <v>1.94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2"/>
  <sheetViews>
    <sheetView showGridLines="0" tabSelected="1" zoomScale="80" zoomScaleNormal="80" zoomScaleSheetLayoutView="80" workbookViewId="0"/>
  </sheetViews>
  <sheetFormatPr baseColWidth="10" defaultRowHeight="15" customHeight="1"/>
  <cols>
    <col min="1" max="1" width="14.7109375" style="1" customWidth="1"/>
    <col min="2" max="19" width="8.28515625" style="1" bestFit="1" customWidth="1"/>
    <col min="20" max="21" width="8.42578125" style="1" bestFit="1" customWidth="1"/>
    <col min="22" max="25" width="8.42578125" style="1" customWidth="1"/>
    <col min="26" max="28" width="4.7109375" style="1" customWidth="1"/>
    <col min="29" max="29" width="13.42578125" style="1" customWidth="1"/>
    <col min="30" max="30" width="14.85546875" style="3" customWidth="1"/>
    <col min="31" max="31" width="5.85546875" style="2" customWidth="1"/>
    <col min="32" max="39" width="14.85546875" style="1" customWidth="1"/>
    <col min="40" max="16384" width="11.42578125" style="1"/>
  </cols>
  <sheetData>
    <row r="1" spans="1:31" ht="15" customHeight="1">
      <c r="A1" s="13" t="s">
        <v>15</v>
      </c>
      <c r="B1" s="13"/>
      <c r="C1" s="13"/>
      <c r="D1" s="13"/>
      <c r="E1" s="13"/>
      <c r="F1" s="1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1" s="32" customFormat="1" ht="15" customHeight="1">
      <c r="A2" s="36"/>
      <c r="B2" s="36">
        <v>1995</v>
      </c>
      <c r="C2" s="36">
        <v>1996</v>
      </c>
      <c r="D2" s="36">
        <v>1997</v>
      </c>
      <c r="E2" s="36">
        <v>1998</v>
      </c>
      <c r="F2" s="36">
        <v>1999</v>
      </c>
      <c r="G2" s="36">
        <v>2000</v>
      </c>
      <c r="H2" s="36">
        <v>2001</v>
      </c>
      <c r="I2" s="36">
        <v>2002</v>
      </c>
      <c r="J2" s="36">
        <v>2003</v>
      </c>
      <c r="K2" s="36">
        <v>2004</v>
      </c>
      <c r="L2" s="36">
        <v>2005</v>
      </c>
      <c r="M2" s="36">
        <v>2006</v>
      </c>
      <c r="N2" s="36">
        <v>2007</v>
      </c>
      <c r="O2" s="36">
        <v>2008</v>
      </c>
      <c r="P2" s="36">
        <v>2009</v>
      </c>
      <c r="Q2" s="36">
        <v>2010</v>
      </c>
      <c r="R2" s="36">
        <v>2011</v>
      </c>
      <c r="S2" s="36">
        <v>2012</v>
      </c>
      <c r="T2" s="36">
        <v>2013</v>
      </c>
      <c r="U2" s="36">
        <v>2014</v>
      </c>
      <c r="V2" s="36">
        <v>2015</v>
      </c>
      <c r="W2" s="36">
        <v>2016</v>
      </c>
      <c r="X2" s="36">
        <v>2017</v>
      </c>
      <c r="Y2" s="36">
        <v>2018</v>
      </c>
      <c r="Z2" s="36"/>
      <c r="AA2" s="36"/>
      <c r="AB2" s="36"/>
      <c r="AC2" s="35" t="s">
        <v>16</v>
      </c>
      <c r="AD2" s="34"/>
      <c r="AE2" s="33"/>
    </row>
    <row r="3" spans="1:31" ht="15" customHeight="1">
      <c r="A3" s="16" t="s">
        <v>14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31" s="27" customFormat="1" ht="15" customHeight="1">
      <c r="A4" s="31" t="s">
        <v>4</v>
      </c>
      <c r="B4" s="30">
        <v>51275.615763993053</v>
      </c>
      <c r="C4" s="30">
        <v>52164.068856583996</v>
      </c>
      <c r="D4" s="30">
        <v>54082.741814939975</v>
      </c>
      <c r="E4" s="30">
        <v>56570.091560743269</v>
      </c>
      <c r="F4" s="30">
        <v>58053.1577651158</v>
      </c>
      <c r="G4" s="30">
        <v>61175.981177897564</v>
      </c>
      <c r="H4" s="30">
        <v>62887.982013804256</v>
      </c>
      <c r="I4" s="30">
        <v>64757.08117753682</v>
      </c>
      <c r="J4" s="30">
        <v>66757.004430826346</v>
      </c>
      <c r="K4" s="30">
        <v>70535.449969948793</v>
      </c>
      <c r="L4" s="30">
        <v>73304.823994702936</v>
      </c>
      <c r="M4" s="30">
        <v>77140.177327604339</v>
      </c>
      <c r="N4" s="30">
        <v>80958.601129465955</v>
      </c>
      <c r="O4" s="30">
        <v>84657.013738510199</v>
      </c>
      <c r="P4" s="30">
        <v>82502.375676791882</v>
      </c>
      <c r="Q4" s="30">
        <v>87161.150880031957</v>
      </c>
      <c r="R4" s="30">
        <v>89598.976093570862</v>
      </c>
      <c r="S4" s="30">
        <v>90700.404343932183</v>
      </c>
      <c r="T4" s="30">
        <v>91338.519594862941</v>
      </c>
      <c r="U4" s="30">
        <v>93216.736301596291</v>
      </c>
      <c r="V4" s="30">
        <v>94852.630398349283</v>
      </c>
      <c r="W4" s="30">
        <v>97492.180447812367</v>
      </c>
      <c r="X4" s="30">
        <v>100946.23182273725</v>
      </c>
      <c r="Y4" s="30">
        <v>104234.1522609659</v>
      </c>
      <c r="Z4" s="30"/>
      <c r="AA4" s="30"/>
      <c r="AB4" s="30"/>
      <c r="AC4" s="30" t="s">
        <v>10</v>
      </c>
      <c r="AD4" s="29"/>
      <c r="AE4" s="28"/>
    </row>
    <row r="5" spans="1:31" s="22" customFormat="1" ht="15" customHeight="1">
      <c r="A5" s="26" t="s">
        <v>3</v>
      </c>
      <c r="B5" s="25">
        <v>40027.659294233388</v>
      </c>
      <c r="C5" s="25">
        <v>41120.657704701589</v>
      </c>
      <c r="D5" s="25">
        <v>42261.132142887654</v>
      </c>
      <c r="E5" s="25">
        <v>43805.329538005411</v>
      </c>
      <c r="F5" s="25">
        <v>46279.274553297008</v>
      </c>
      <c r="G5" s="25">
        <v>49071.720290866084</v>
      </c>
      <c r="H5" s="25">
        <v>50907.682897817482</v>
      </c>
      <c r="I5" s="25">
        <v>52904.076227546211</v>
      </c>
      <c r="J5" s="25">
        <v>53859.380576897842</v>
      </c>
      <c r="K5" s="25">
        <v>56742.099935703511</v>
      </c>
      <c r="L5" s="25">
        <v>59425.047496470303</v>
      </c>
      <c r="M5" s="25">
        <v>60962.877940744096</v>
      </c>
      <c r="N5" s="25">
        <v>63531.215902600241</v>
      </c>
      <c r="O5" s="25">
        <v>64674.966555828571</v>
      </c>
      <c r="P5" s="25">
        <v>64866.618401797088</v>
      </c>
      <c r="Q5" s="25">
        <v>67690.82970389571</v>
      </c>
      <c r="R5" s="25">
        <v>70775.047416590663</v>
      </c>
      <c r="S5" s="25">
        <v>71868.339451290944</v>
      </c>
      <c r="T5" s="25">
        <v>72137.867103595388</v>
      </c>
      <c r="U5" s="25">
        <v>73399.521741591336</v>
      </c>
      <c r="V5" s="25">
        <v>74598.797059943623</v>
      </c>
      <c r="W5" s="25" t="s">
        <v>10</v>
      </c>
      <c r="X5" s="25" t="s">
        <v>10</v>
      </c>
      <c r="Y5" s="25" t="s">
        <v>10</v>
      </c>
      <c r="Z5" s="25"/>
      <c r="AA5" s="25"/>
      <c r="AB5" s="25"/>
      <c r="AC5" s="25" t="s">
        <v>10</v>
      </c>
      <c r="AD5" s="24"/>
      <c r="AE5" s="23"/>
    </row>
    <row r="6" spans="1:31" s="22" customFormat="1" ht="15" customHeight="1">
      <c r="A6" s="26" t="s">
        <v>2</v>
      </c>
      <c r="B6" s="25">
        <v>120097.58628339766</v>
      </c>
      <c r="C6" s="25">
        <v>122438.57173523182</v>
      </c>
      <c r="D6" s="25">
        <v>129395.36657282829</v>
      </c>
      <c r="E6" s="25">
        <v>133875.75450181004</v>
      </c>
      <c r="F6" s="25">
        <v>139646.08675848547</v>
      </c>
      <c r="G6" s="25">
        <v>147712.79227905974</v>
      </c>
      <c r="H6" s="25">
        <v>151723.73062498297</v>
      </c>
      <c r="I6" s="25">
        <v>157125.80753721355</v>
      </c>
      <c r="J6" s="25">
        <v>161733.92923206757</v>
      </c>
      <c r="K6" s="25">
        <v>171212.77752565962</v>
      </c>
      <c r="L6" s="25">
        <v>178573.76700089191</v>
      </c>
      <c r="M6" s="25">
        <v>188384.75826016752</v>
      </c>
      <c r="N6" s="25">
        <v>200043.7000401351</v>
      </c>
      <c r="O6" s="25">
        <v>204548.40331798259</v>
      </c>
      <c r="P6" s="25">
        <v>201218.96848812254</v>
      </c>
      <c r="Q6" s="25">
        <v>210003.76512600848</v>
      </c>
      <c r="R6" s="25">
        <v>218478.90213485173</v>
      </c>
      <c r="S6" s="25">
        <v>224664.8989892338</v>
      </c>
      <c r="T6" s="25">
        <v>227964.39315824772</v>
      </c>
      <c r="U6" s="25">
        <v>233919.80941489001</v>
      </c>
      <c r="V6" s="25">
        <v>240627.59522193202</v>
      </c>
      <c r="W6" s="25" t="s">
        <v>10</v>
      </c>
      <c r="X6" s="25" t="s">
        <v>10</v>
      </c>
      <c r="Y6" s="25" t="s">
        <v>10</v>
      </c>
      <c r="Z6" s="25"/>
      <c r="AA6" s="25"/>
      <c r="AB6" s="25"/>
      <c r="AC6" s="25" t="s">
        <v>10</v>
      </c>
      <c r="AD6" s="24"/>
      <c r="AE6" s="23"/>
    </row>
    <row r="7" spans="1:31" s="22" customFormat="1" ht="15" customHeight="1">
      <c r="A7" s="26" t="s">
        <v>1</v>
      </c>
      <c r="B7" s="25">
        <v>211615.8</v>
      </c>
      <c r="C7" s="25">
        <v>215942.39999999999</v>
      </c>
      <c r="D7" s="25">
        <v>225968.7</v>
      </c>
      <c r="E7" s="25">
        <v>234489.60000000001</v>
      </c>
      <c r="F7" s="25">
        <v>244226</v>
      </c>
      <c r="G7" s="25">
        <v>258222</v>
      </c>
      <c r="H7" s="25">
        <v>265788.40000000002</v>
      </c>
      <c r="I7" s="25">
        <v>275065.09999999998</v>
      </c>
      <c r="J7" s="25">
        <v>282636.5</v>
      </c>
      <c r="K7" s="25">
        <v>298710.8</v>
      </c>
      <c r="L7" s="25">
        <v>311480.8</v>
      </c>
      <c r="M7" s="25">
        <v>326662.09999999998</v>
      </c>
      <c r="N7" s="25">
        <v>344712.5</v>
      </c>
      <c r="O7" s="25">
        <v>354065.9</v>
      </c>
      <c r="P7" s="25">
        <v>348781.1</v>
      </c>
      <c r="Q7" s="25">
        <v>365100.5</v>
      </c>
      <c r="R7" s="25">
        <v>379106.3</v>
      </c>
      <c r="S7" s="25">
        <v>387500.1</v>
      </c>
      <c r="T7" s="25">
        <v>391711.9</v>
      </c>
      <c r="U7" s="25">
        <v>400805.3</v>
      </c>
      <c r="V7" s="25">
        <v>410350.8</v>
      </c>
      <c r="W7" s="25">
        <v>422465.26917859353</v>
      </c>
      <c r="X7" s="25">
        <v>437268.92314251076</v>
      </c>
      <c r="Y7" s="25">
        <v>451676.52179792698</v>
      </c>
      <c r="Z7" s="25"/>
      <c r="AA7" s="25"/>
      <c r="AB7" s="25"/>
      <c r="AC7" s="25" t="s">
        <v>10</v>
      </c>
      <c r="AD7" s="24"/>
      <c r="AE7" s="23"/>
    </row>
    <row r="8" spans="1:31" ht="15" customHeight="1">
      <c r="A8" s="16" t="s">
        <v>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31" s="11" customFormat="1" ht="15" customHeight="1">
      <c r="A9" s="15" t="s">
        <v>4</v>
      </c>
      <c r="B9" s="21">
        <v>65702.220678395213</v>
      </c>
      <c r="C9" s="21">
        <v>66480.717213336073</v>
      </c>
      <c r="D9" s="21">
        <v>68188.058236610435</v>
      </c>
      <c r="E9" s="21">
        <v>69851.663619325991</v>
      </c>
      <c r="F9" s="21">
        <v>71361.768278954245</v>
      </c>
      <c r="G9" s="21">
        <v>73969.865709974954</v>
      </c>
      <c r="H9" s="21">
        <v>74807.962294067096</v>
      </c>
      <c r="I9" s="21">
        <v>75653.635462496357</v>
      </c>
      <c r="J9" s="21">
        <v>76843.972381544023</v>
      </c>
      <c r="K9" s="21">
        <v>79815.556304539889</v>
      </c>
      <c r="L9" s="21">
        <v>80897.656373865044</v>
      </c>
      <c r="M9" s="21">
        <v>82765.964897765254</v>
      </c>
      <c r="N9" s="21">
        <v>84994.701518947506</v>
      </c>
      <c r="O9" s="21">
        <v>86769.281537328032</v>
      </c>
      <c r="P9" s="21">
        <v>83905.94939195062</v>
      </c>
      <c r="Q9" s="21">
        <v>87161.150880031957</v>
      </c>
      <c r="R9" s="21">
        <v>87788.349506050916</v>
      </c>
      <c r="S9" s="21">
        <v>87268.777099346204</v>
      </c>
      <c r="T9" s="21">
        <v>86593.115473847778</v>
      </c>
      <c r="U9" s="21">
        <v>87785.209264704172</v>
      </c>
      <c r="V9" s="21">
        <v>88546.53126128891</v>
      </c>
      <c r="W9" s="21">
        <v>89682.397810021459</v>
      </c>
      <c r="X9" s="21">
        <v>91245.473162086942</v>
      </c>
      <c r="Y9" s="21">
        <v>92848.748023210443</v>
      </c>
      <c r="Z9" s="21"/>
      <c r="AA9" s="21"/>
      <c r="AB9" s="21"/>
      <c r="AC9" s="21" t="s">
        <v>10</v>
      </c>
      <c r="AD9" s="13"/>
      <c r="AE9" s="12"/>
    </row>
    <row r="10" spans="1:31" ht="15" customHeight="1">
      <c r="A10" s="10" t="s">
        <v>3</v>
      </c>
      <c r="B10" s="20">
        <v>52197.88089493099</v>
      </c>
      <c r="C10" s="20">
        <v>53406.034060751459</v>
      </c>
      <c r="D10" s="20">
        <v>54525.040027829622</v>
      </c>
      <c r="E10" s="20">
        <v>55580.269531295562</v>
      </c>
      <c r="F10" s="20">
        <v>58191.859656127999</v>
      </c>
      <c r="G10" s="20">
        <v>60080.490835800701</v>
      </c>
      <c r="H10" s="20">
        <v>61170.588007611979</v>
      </c>
      <c r="I10" s="20">
        <v>62604.906650457888</v>
      </c>
      <c r="J10" s="20">
        <v>62434.164450562508</v>
      </c>
      <c r="K10" s="20">
        <v>64167.538741833683</v>
      </c>
      <c r="L10" s="20">
        <v>66138.252991625923</v>
      </c>
      <c r="M10" s="20">
        <v>66924.890208531317</v>
      </c>
      <c r="N10" s="20">
        <v>68167.113202319961</v>
      </c>
      <c r="O10" s="20">
        <v>68318.602580137565</v>
      </c>
      <c r="P10" s="20">
        <v>66615.073567032698</v>
      </c>
      <c r="Q10" s="20">
        <v>67690.82970389571</v>
      </c>
      <c r="R10" s="20">
        <v>68931.011523799491</v>
      </c>
      <c r="S10" s="20">
        <v>68714.016577741466</v>
      </c>
      <c r="T10" s="20">
        <v>68055.932951618204</v>
      </c>
      <c r="U10" s="20">
        <v>68349.281569626357</v>
      </c>
      <c r="V10" s="20">
        <v>68761.674078879456</v>
      </c>
      <c r="W10" s="20" t="s">
        <v>10</v>
      </c>
      <c r="X10" s="20" t="s">
        <v>10</v>
      </c>
      <c r="Y10" s="20" t="s">
        <v>10</v>
      </c>
      <c r="Z10" s="20"/>
      <c r="AA10" s="20"/>
      <c r="AB10" s="20"/>
      <c r="AC10" s="20" t="s">
        <v>10</v>
      </c>
    </row>
    <row r="11" spans="1:31" ht="15" customHeight="1">
      <c r="A11" s="10" t="s">
        <v>2</v>
      </c>
      <c r="B11" s="20">
        <v>151985.42624154122</v>
      </c>
      <c r="C11" s="20">
        <v>154305.92763243872</v>
      </c>
      <c r="D11" s="20">
        <v>161619.24189932723</v>
      </c>
      <c r="E11" s="20">
        <v>164519.16743192793</v>
      </c>
      <c r="F11" s="20">
        <v>170745.08559091022</v>
      </c>
      <c r="G11" s="20">
        <v>177153.8354330211</v>
      </c>
      <c r="H11" s="20">
        <v>177766.22101283894</v>
      </c>
      <c r="I11" s="20">
        <v>181073.69090564785</v>
      </c>
      <c r="J11" s="20">
        <v>182516.97198498319</v>
      </c>
      <c r="K11" s="20">
        <v>189601.66651581676</v>
      </c>
      <c r="L11" s="20">
        <v>193587.30948653526</v>
      </c>
      <c r="M11" s="20">
        <v>199435.24697192249</v>
      </c>
      <c r="N11" s="20">
        <v>207789.5700506834</v>
      </c>
      <c r="O11" s="20">
        <v>208560.97528349294</v>
      </c>
      <c r="P11" s="20">
        <v>204800.48747044776</v>
      </c>
      <c r="Q11" s="20">
        <v>210003.76512600848</v>
      </c>
      <c r="R11" s="20">
        <v>214700.92668410006</v>
      </c>
      <c r="S11" s="20">
        <v>215943.3370804931</v>
      </c>
      <c r="T11" s="20">
        <v>217036.54625110998</v>
      </c>
      <c r="U11" s="20">
        <v>221705.24683030366</v>
      </c>
      <c r="V11" s="20">
        <v>226219.09632371261</v>
      </c>
      <c r="W11" s="20" t="s">
        <v>10</v>
      </c>
      <c r="X11" s="20" t="s">
        <v>10</v>
      </c>
      <c r="Y11" s="20" t="s">
        <v>10</v>
      </c>
      <c r="Z11" s="20"/>
      <c r="AA11" s="20"/>
      <c r="AB11" s="20"/>
      <c r="AC11" s="20" t="s">
        <v>10</v>
      </c>
    </row>
    <row r="12" spans="1:31" ht="15" customHeight="1">
      <c r="A12" s="10" t="s">
        <v>1</v>
      </c>
      <c r="B12" s="20">
        <v>270094.82955288823</v>
      </c>
      <c r="C12" s="20">
        <v>274398.50691576657</v>
      </c>
      <c r="D12" s="20">
        <v>284579.89921202941</v>
      </c>
      <c r="E12" s="20">
        <v>290201.13855638023</v>
      </c>
      <c r="F12" s="20">
        <v>300541.84945134784</v>
      </c>
      <c r="G12" s="20">
        <v>311462.48381868744</v>
      </c>
      <c r="H12" s="20">
        <v>313990.16912922007</v>
      </c>
      <c r="I12" s="20">
        <v>319580.84646884602</v>
      </c>
      <c r="J12" s="20">
        <v>322055.61423416052</v>
      </c>
      <c r="K12" s="20">
        <v>333761.89964271471</v>
      </c>
      <c r="L12" s="20">
        <v>340751.73197025456</v>
      </c>
      <c r="M12" s="20">
        <v>349268.24962641223</v>
      </c>
      <c r="N12" s="20">
        <v>361134.79690542188</v>
      </c>
      <c r="O12" s="20">
        <v>363833.12007566832</v>
      </c>
      <c r="P12" s="20">
        <v>355519.40584592579</v>
      </c>
      <c r="Q12" s="20">
        <v>365100.5</v>
      </c>
      <c r="R12" s="20">
        <v>371660.38906353991</v>
      </c>
      <c r="S12" s="20">
        <v>372170.03879047977</v>
      </c>
      <c r="T12" s="20">
        <v>371919.97744935122</v>
      </c>
      <c r="U12" s="20">
        <v>378068.31704803108</v>
      </c>
      <c r="V12" s="20">
        <v>383740.21008539817</v>
      </c>
      <c r="W12" s="20">
        <v>389312.97225536569</v>
      </c>
      <c r="X12" s="20">
        <v>395947.29927885701</v>
      </c>
      <c r="Y12" s="20">
        <v>403054.17990673136</v>
      </c>
      <c r="Z12" s="20"/>
      <c r="AA12" s="20"/>
      <c r="AB12" s="20"/>
      <c r="AC12" s="20" t="s">
        <v>10</v>
      </c>
    </row>
    <row r="13" spans="1:31" ht="15" customHeight="1">
      <c r="A13" s="16" t="s">
        <v>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31" s="11" customFormat="1" ht="15" customHeight="1">
      <c r="A14" s="15" t="s">
        <v>4</v>
      </c>
      <c r="B14" s="14">
        <f t="shared" ref="B14:Y17" si="0">B9/B$12*100</f>
        <v>24.325612151538735</v>
      </c>
      <c r="C14" s="14">
        <f t="shared" si="0"/>
        <v>24.227798452906296</v>
      </c>
      <c r="D14" s="14">
        <f t="shared" si="0"/>
        <v>23.960953821902287</v>
      </c>
      <c r="E14" s="14">
        <f t="shared" si="0"/>
        <v>24.070085998561723</v>
      </c>
      <c r="F14" s="14">
        <f t="shared" si="0"/>
        <v>23.744369847070633</v>
      </c>
      <c r="G14" s="14">
        <f t="shared" si="0"/>
        <v>23.749205619587638</v>
      </c>
      <c r="H14" s="14">
        <f t="shared" si="0"/>
        <v>23.824937736595345</v>
      </c>
      <c r="I14" s="14">
        <f t="shared" si="0"/>
        <v>23.672768971738538</v>
      </c>
      <c r="J14" s="14">
        <f t="shared" si="0"/>
        <v>23.860466635328464</v>
      </c>
      <c r="K14" s="14">
        <f t="shared" si="0"/>
        <v>23.913920789035782</v>
      </c>
      <c r="L14" s="14">
        <f t="shared" si="0"/>
        <v>23.74093769270317</v>
      </c>
      <c r="M14" s="14">
        <f t="shared" si="0"/>
        <v>23.696962144796789</v>
      </c>
      <c r="N14" s="14">
        <f t="shared" si="0"/>
        <v>23.535450542919268</v>
      </c>
      <c r="O14" s="14">
        <f t="shared" si="0"/>
        <v>23.848648391131118</v>
      </c>
      <c r="P14" s="14">
        <f t="shared" si="0"/>
        <v>23.600947799826599</v>
      </c>
      <c r="Q14" s="14">
        <f t="shared" si="0"/>
        <v>23.873194060274351</v>
      </c>
      <c r="R14" s="14">
        <f t="shared" si="0"/>
        <v>23.62058268497438</v>
      </c>
      <c r="S14" s="14">
        <f t="shared" si="0"/>
        <v>23.448630465515745</v>
      </c>
      <c r="T14" s="14">
        <f t="shared" si="0"/>
        <v>23.28272766300654</v>
      </c>
      <c r="U14" s="14">
        <f t="shared" si="0"/>
        <v>23.219403823661754</v>
      </c>
      <c r="V14" s="14">
        <f t="shared" si="0"/>
        <v>23.074603321237465</v>
      </c>
      <c r="W14" s="14">
        <f t="shared" si="0"/>
        <v>23.036067175073541</v>
      </c>
      <c r="X14" s="14">
        <f t="shared" si="0"/>
        <v>23.044853021670633</v>
      </c>
      <c r="Y14" s="14">
        <f t="shared" si="0"/>
        <v>23.036294536058673</v>
      </c>
      <c r="Z14" s="14"/>
      <c r="AA14" s="14"/>
      <c r="AB14" s="14"/>
      <c r="AC14" s="14">
        <v>23.593575078031652</v>
      </c>
      <c r="AD14" s="13"/>
      <c r="AE14" s="12"/>
    </row>
    <row r="15" spans="1:31" ht="15" customHeight="1">
      <c r="A15" s="10" t="s">
        <v>3</v>
      </c>
      <c r="B15" s="4">
        <f t="shared" si="0"/>
        <v>19.325760874926313</v>
      </c>
      <c r="C15" s="4">
        <f t="shared" si="0"/>
        <v>19.462946304276272</v>
      </c>
      <c r="D15" s="4">
        <f t="shared" si="0"/>
        <v>19.159835314723033</v>
      </c>
      <c r="E15" s="4">
        <f t="shared" si="0"/>
        <v>19.152326489062837</v>
      </c>
      <c r="F15" s="4">
        <f t="shared" si="0"/>
        <v>19.362315019475577</v>
      </c>
      <c r="G15" s="4">
        <f t="shared" si="0"/>
        <v>19.289800202959768</v>
      </c>
      <c r="H15" s="4">
        <f t="shared" si="0"/>
        <v>19.481688925884086</v>
      </c>
      <c r="I15" s="4">
        <f t="shared" si="0"/>
        <v>19.589692981353579</v>
      </c>
      <c r="J15" s="4">
        <f t="shared" si="0"/>
        <v>19.386143787317373</v>
      </c>
      <c r="K15" s="4">
        <f t="shared" si="0"/>
        <v>19.22554336205652</v>
      </c>
      <c r="L15" s="4">
        <f t="shared" si="0"/>
        <v>19.409513374799037</v>
      </c>
      <c r="M15" s="4">
        <f t="shared" si="0"/>
        <v>19.161458357613721</v>
      </c>
      <c r="N15" s="4">
        <f t="shared" si="0"/>
        <v>18.875808641661397</v>
      </c>
      <c r="O15" s="4">
        <f t="shared" si="0"/>
        <v>18.777455599954447</v>
      </c>
      <c r="P15" s="4">
        <f t="shared" si="0"/>
        <v>18.737394491456307</v>
      </c>
      <c r="Q15" s="4">
        <f t="shared" si="0"/>
        <v>18.540327856000118</v>
      </c>
      <c r="R15" s="4">
        <f t="shared" si="0"/>
        <v>18.546773762327113</v>
      </c>
      <c r="S15" s="4">
        <f t="shared" si="0"/>
        <v>18.463070482797605</v>
      </c>
      <c r="T15" s="4">
        <f t="shared" si="0"/>
        <v>18.29854191171707</v>
      </c>
      <c r="U15" s="4">
        <f t="shared" si="0"/>
        <v>18.078553131164131</v>
      </c>
      <c r="V15" s="4">
        <f t="shared" si="0"/>
        <v>17.918808681419421</v>
      </c>
      <c r="W15" s="4" t="s">
        <v>10</v>
      </c>
      <c r="X15" s="4" t="s">
        <v>10</v>
      </c>
      <c r="Y15" s="4" t="s">
        <v>10</v>
      </c>
      <c r="Z15" s="4"/>
      <c r="AA15" s="4"/>
      <c r="AB15" s="4"/>
      <c r="AC15" s="4">
        <v>18.724568726175715</v>
      </c>
    </row>
    <row r="16" spans="1:31" ht="15" customHeight="1">
      <c r="A16" s="10" t="s">
        <v>2</v>
      </c>
      <c r="B16" s="4">
        <f t="shared" si="0"/>
        <v>56.271135028069985</v>
      </c>
      <c r="C16" s="4">
        <f t="shared" si="0"/>
        <v>56.234244627215389</v>
      </c>
      <c r="D16" s="4">
        <f t="shared" si="0"/>
        <v>56.792219811319498</v>
      </c>
      <c r="E16" s="4">
        <f t="shared" si="0"/>
        <v>56.691427280518802</v>
      </c>
      <c r="F16" s="4">
        <f t="shared" si="0"/>
        <v>56.812415942276516</v>
      </c>
      <c r="G16" s="4">
        <f t="shared" si="0"/>
        <v>56.878065461055073</v>
      </c>
      <c r="H16" s="4">
        <f t="shared" si="0"/>
        <v>56.615218720329018</v>
      </c>
      <c r="I16" s="4">
        <f t="shared" si="0"/>
        <v>56.659744445385471</v>
      </c>
      <c r="J16" s="4">
        <f t="shared" si="0"/>
        <v>56.672501244545472</v>
      </c>
      <c r="K16" s="4">
        <f t="shared" si="0"/>
        <v>56.807462660891325</v>
      </c>
      <c r="L16" s="4">
        <f t="shared" si="0"/>
        <v>56.811834342615811</v>
      </c>
      <c r="M16" s="4">
        <f t="shared" si="0"/>
        <v>57.100880823047731</v>
      </c>
      <c r="N16" s="4">
        <f t="shared" si="0"/>
        <v>57.53795309431279</v>
      </c>
      <c r="O16" s="4">
        <f t="shared" si="0"/>
        <v>57.323251725988392</v>
      </c>
      <c r="P16" s="4">
        <f t="shared" si="0"/>
        <v>57.605993963436063</v>
      </c>
      <c r="Q16" s="4">
        <f t="shared" si="0"/>
        <v>57.519440572118761</v>
      </c>
      <c r="R16" s="4">
        <f t="shared" si="0"/>
        <v>57.768041201558958</v>
      </c>
      <c r="S16" s="4">
        <f t="shared" si="0"/>
        <v>58.022762332585977</v>
      </c>
      <c r="T16" s="4">
        <f t="shared" si="0"/>
        <v>58.355710747123403</v>
      </c>
      <c r="U16" s="4">
        <f t="shared" si="0"/>
        <v>58.641583235904285</v>
      </c>
      <c r="V16" s="4">
        <f t="shared" si="0"/>
        <v>58.951105560027038</v>
      </c>
      <c r="W16" s="4" t="s">
        <v>10</v>
      </c>
      <c r="X16" s="4" t="s">
        <v>10</v>
      </c>
      <c r="Y16" s="4" t="s">
        <v>10</v>
      </c>
      <c r="Z16" s="4"/>
      <c r="AA16" s="4"/>
      <c r="AB16" s="4"/>
      <c r="AC16" s="4">
        <v>57.624501654165847</v>
      </c>
    </row>
    <row r="17" spans="1:38" ht="15" customHeight="1">
      <c r="A17" s="10" t="s">
        <v>1</v>
      </c>
      <c r="B17" s="4">
        <f t="shared" si="0"/>
        <v>100</v>
      </c>
      <c r="C17" s="4">
        <f t="shared" si="0"/>
        <v>100</v>
      </c>
      <c r="D17" s="4">
        <f t="shared" si="0"/>
        <v>100</v>
      </c>
      <c r="E17" s="4">
        <f t="shared" si="0"/>
        <v>100</v>
      </c>
      <c r="F17" s="4">
        <f t="shared" si="0"/>
        <v>100</v>
      </c>
      <c r="G17" s="4">
        <f t="shared" si="0"/>
        <v>100</v>
      </c>
      <c r="H17" s="4">
        <f t="shared" si="0"/>
        <v>100</v>
      </c>
      <c r="I17" s="4">
        <f t="shared" si="0"/>
        <v>100</v>
      </c>
      <c r="J17" s="4">
        <f t="shared" si="0"/>
        <v>100</v>
      </c>
      <c r="K17" s="4">
        <f t="shared" si="0"/>
        <v>100</v>
      </c>
      <c r="L17" s="4">
        <f t="shared" si="0"/>
        <v>100</v>
      </c>
      <c r="M17" s="4">
        <f t="shared" si="0"/>
        <v>100</v>
      </c>
      <c r="N17" s="4">
        <f t="shared" si="0"/>
        <v>100</v>
      </c>
      <c r="O17" s="4">
        <f t="shared" si="0"/>
        <v>100</v>
      </c>
      <c r="P17" s="4">
        <f t="shared" si="0"/>
        <v>100</v>
      </c>
      <c r="Q17" s="4">
        <f t="shared" si="0"/>
        <v>100</v>
      </c>
      <c r="R17" s="4">
        <f t="shared" si="0"/>
        <v>100</v>
      </c>
      <c r="S17" s="4">
        <f t="shared" si="0"/>
        <v>100</v>
      </c>
      <c r="T17" s="4">
        <f t="shared" si="0"/>
        <v>100</v>
      </c>
      <c r="U17" s="4">
        <f t="shared" si="0"/>
        <v>100</v>
      </c>
      <c r="V17" s="4">
        <f>V12/V$12*100</f>
        <v>100</v>
      </c>
      <c r="W17" s="4">
        <f>W12/W$12*100</f>
        <v>100</v>
      </c>
      <c r="X17" s="4">
        <f>X12/X$12*100</f>
        <v>100</v>
      </c>
      <c r="Y17" s="4">
        <f>Y12/Y$12*100</f>
        <v>100</v>
      </c>
      <c r="Z17" s="4"/>
      <c r="AA17" s="4"/>
      <c r="AB17" s="4"/>
      <c r="AC17" s="4">
        <v>100</v>
      </c>
      <c r="AD17" s="19"/>
      <c r="AE17" s="18"/>
      <c r="AF17" s="17"/>
      <c r="AG17" s="17"/>
      <c r="AH17" s="17"/>
      <c r="AI17" s="17"/>
      <c r="AJ17" s="17"/>
      <c r="AK17" s="17"/>
      <c r="AL17" s="17"/>
    </row>
    <row r="18" spans="1:38" ht="15" customHeight="1">
      <c r="A18" s="16" t="s">
        <v>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38" s="11" customFormat="1" ht="15" customHeight="1">
      <c r="A19" s="15" t="s">
        <v>4</v>
      </c>
      <c r="B19" s="14" t="s">
        <v>10</v>
      </c>
      <c r="C19" s="14">
        <v>1.1848861833019475</v>
      </c>
      <c r="D19" s="14">
        <v>2.5681747954004797</v>
      </c>
      <c r="E19" s="14">
        <v>2.4397312751492262</v>
      </c>
      <c r="F19" s="14">
        <v>2.1618735780695841</v>
      </c>
      <c r="G19" s="14">
        <v>3.6547544909840468</v>
      </c>
      <c r="H19" s="14">
        <v>1.1330243418018249</v>
      </c>
      <c r="I19" s="14">
        <v>1.1304587673501398</v>
      </c>
      <c r="J19" s="14">
        <v>1.5734034614076853</v>
      </c>
      <c r="K19" s="14">
        <v>3.8670358011184236</v>
      </c>
      <c r="L19" s="14">
        <v>1.3557508328280621</v>
      </c>
      <c r="M19" s="14">
        <v>2.3094717543681309</v>
      </c>
      <c r="N19" s="14">
        <v>2.6928177831736066</v>
      </c>
      <c r="O19" s="14">
        <v>2.0878713457037401</v>
      </c>
      <c r="P19" s="14">
        <v>-3.2999375984755774</v>
      </c>
      <c r="Q19" s="14">
        <v>3.8795836429611041</v>
      </c>
      <c r="R19" s="14">
        <v>0.71958506706988334</v>
      </c>
      <c r="S19" s="14">
        <v>-0.59184665121070346</v>
      </c>
      <c r="T19" s="14">
        <v>-0.77423065609050212</v>
      </c>
      <c r="U19" s="14">
        <v>1.3766611633420522</v>
      </c>
      <c r="V19" s="14">
        <v>0.86725543284755791</v>
      </c>
      <c r="W19" s="14">
        <v>1.2827905650880433</v>
      </c>
      <c r="X19" s="14">
        <v>1.7429009373462812</v>
      </c>
      <c r="Y19" s="14">
        <v>1.7571007147669349</v>
      </c>
      <c r="Z19" s="14"/>
      <c r="AA19" s="14"/>
      <c r="AC19" s="14">
        <v>1.1882640701310176</v>
      </c>
      <c r="AD19" s="13"/>
      <c r="AE19" s="12"/>
    </row>
    <row r="20" spans="1:38" ht="15" customHeight="1">
      <c r="A20" s="10" t="s">
        <v>3</v>
      </c>
      <c r="B20" s="4" t="s">
        <v>10</v>
      </c>
      <c r="C20" s="4">
        <v>2.3145636280759385</v>
      </c>
      <c r="D20" s="4">
        <v>2.095280031101443</v>
      </c>
      <c r="E20" s="4">
        <v>1.9353117447091339</v>
      </c>
      <c r="F20" s="4">
        <v>4.6987719686424567</v>
      </c>
      <c r="G20" s="4">
        <v>3.245524701965441</v>
      </c>
      <c r="H20" s="4">
        <v>1.8143945840763953</v>
      </c>
      <c r="I20" s="4">
        <v>2.3447847888390827</v>
      </c>
      <c r="J20" s="4">
        <v>-0.27272974121450577</v>
      </c>
      <c r="K20" s="4">
        <v>2.7763233584133573</v>
      </c>
      <c r="L20" s="4">
        <v>3.0712012466631355</v>
      </c>
      <c r="M20" s="4">
        <v>1.1893831199396798</v>
      </c>
      <c r="N20" s="4">
        <v>1.8561449856966616</v>
      </c>
      <c r="O20" s="4">
        <v>0.22223235032410305</v>
      </c>
      <c r="P20" s="4">
        <v>-2.4935068177172282</v>
      </c>
      <c r="Q20" s="4">
        <v>1.6148839583289165</v>
      </c>
      <c r="R20" s="4">
        <v>1.8321267819123799</v>
      </c>
      <c r="S20" s="4">
        <v>-0.31480017667099292</v>
      </c>
      <c r="T20" s="4">
        <v>-0.95771380993093791</v>
      </c>
      <c r="U20" s="4">
        <v>0.43104047698045989</v>
      </c>
      <c r="V20" s="4">
        <v>0.60336041547561781</v>
      </c>
      <c r="W20" s="4" t="s">
        <v>10</v>
      </c>
      <c r="X20" s="4" t="s">
        <v>10</v>
      </c>
      <c r="Y20" s="4" t="s">
        <v>10</v>
      </c>
      <c r="Z20" s="4"/>
      <c r="AA20" s="4"/>
      <c r="AC20" s="4">
        <v>0.80769350378100402</v>
      </c>
    </row>
    <row r="21" spans="1:38" ht="15" customHeight="1">
      <c r="A21" s="10" t="s">
        <v>2</v>
      </c>
      <c r="B21" s="4" t="s">
        <v>10</v>
      </c>
      <c r="C21" s="4">
        <v>1.526792040711622</v>
      </c>
      <c r="D21" s="4">
        <v>4.7394901667737965</v>
      </c>
      <c r="E21" s="4">
        <v>1.7942947253811958</v>
      </c>
      <c r="F21" s="4">
        <v>3.7843117347152511</v>
      </c>
      <c r="G21" s="4">
        <v>3.7534022252714516</v>
      </c>
      <c r="H21" s="4">
        <v>0.34568011373898866</v>
      </c>
      <c r="I21" s="4">
        <v>1.8605727645917725</v>
      </c>
      <c r="J21" s="4">
        <v>0.7970683494199049</v>
      </c>
      <c r="K21" s="4">
        <v>3.8816634167130992</v>
      </c>
      <c r="L21" s="4">
        <v>2.1021138916972548</v>
      </c>
      <c r="M21" s="4">
        <v>3.0208268821433126</v>
      </c>
      <c r="N21" s="4">
        <v>4.1889902640615428</v>
      </c>
      <c r="O21" s="4">
        <v>0.37124348090300519</v>
      </c>
      <c r="P21" s="4">
        <v>-1.8030639758629952</v>
      </c>
      <c r="Q21" s="4">
        <v>2.5406568704146926</v>
      </c>
      <c r="R21" s="4">
        <v>2.2367034968507005</v>
      </c>
      <c r="S21" s="4">
        <v>0.57867025335249789</v>
      </c>
      <c r="T21" s="4">
        <v>0.50624816000197637</v>
      </c>
      <c r="U21" s="4">
        <v>2.1511126397081748</v>
      </c>
      <c r="V21" s="4">
        <v>2.0359687278235228</v>
      </c>
      <c r="W21" s="4" t="s">
        <v>10</v>
      </c>
      <c r="X21" s="4" t="s">
        <v>10</v>
      </c>
      <c r="Y21" s="4" t="s">
        <v>10</v>
      </c>
      <c r="Z21" s="4"/>
      <c r="AA21" s="4"/>
      <c r="AC21" s="4">
        <v>1.8049357144962253</v>
      </c>
    </row>
    <row r="22" spans="1:38" ht="15" customHeight="1">
      <c r="A22" s="10" t="s">
        <v>1</v>
      </c>
      <c r="B22" s="4" t="s">
        <v>10</v>
      </c>
      <c r="C22" s="4">
        <v>1.5933949457687113</v>
      </c>
      <c r="D22" s="4">
        <v>3.710440122543468</v>
      </c>
      <c r="E22" s="4">
        <v>1.975276314284824</v>
      </c>
      <c r="F22" s="4">
        <v>3.5632909458618967</v>
      </c>
      <c r="G22" s="4">
        <v>3.6336484876484665</v>
      </c>
      <c r="H22" s="4">
        <v>0.81155369967578217</v>
      </c>
      <c r="I22" s="4">
        <v>1.7805262359424923</v>
      </c>
      <c r="J22" s="4">
        <v>0.77437925102803451</v>
      </c>
      <c r="K22" s="4">
        <v>3.6348645672243274</v>
      </c>
      <c r="L22" s="4">
        <v>2.0942571141350452</v>
      </c>
      <c r="M22" s="4">
        <v>2.4993321697631465</v>
      </c>
      <c r="N22" s="4">
        <v>3.3975453800058952</v>
      </c>
      <c r="O22" s="4">
        <v>0.74717894630162984</v>
      </c>
      <c r="P22" s="4">
        <v>-2.2850350259518648</v>
      </c>
      <c r="Q22" s="4">
        <v>2.6949567299362709</v>
      </c>
      <c r="R22" s="4">
        <v>1.7967351629318173</v>
      </c>
      <c r="S22" s="4">
        <v>0.13712780321410989</v>
      </c>
      <c r="T22" s="4">
        <v>-6.7190078476286885E-2</v>
      </c>
      <c r="U22" s="4">
        <v>1.6531350751431972</v>
      </c>
      <c r="V22" s="4">
        <v>1.5002296626317246</v>
      </c>
      <c r="W22" s="4">
        <v>1.4522226296606711</v>
      </c>
      <c r="X22" s="4">
        <v>1.7041114723348016</v>
      </c>
      <c r="Y22" s="4">
        <v>1.7949056959899012</v>
      </c>
      <c r="Z22" s="4"/>
      <c r="AA22" s="4"/>
      <c r="AC22" s="4">
        <v>1.4710613320239929</v>
      </c>
    </row>
    <row r="23" spans="1:38" ht="15" customHeight="1">
      <c r="A23" s="10" t="s">
        <v>8</v>
      </c>
      <c r="B23" s="4" t="s">
        <v>10</v>
      </c>
      <c r="C23" s="4">
        <v>1.6510351910914212</v>
      </c>
      <c r="D23" s="4">
        <v>2.6395383001607264</v>
      </c>
      <c r="E23" s="4">
        <v>2.9085619618901326</v>
      </c>
      <c r="F23" s="4">
        <v>2.9531042711891775</v>
      </c>
      <c r="G23" s="4">
        <v>3.8262823553575576</v>
      </c>
      <c r="H23" s="4">
        <v>2.1376634540091421</v>
      </c>
      <c r="I23" s="4">
        <v>0.96679843993365822</v>
      </c>
      <c r="J23" s="4">
        <v>0.66454666385014072</v>
      </c>
      <c r="K23" s="4">
        <v>2.3025050901481103</v>
      </c>
      <c r="L23" s="4">
        <v>1.6715748017527288</v>
      </c>
      <c r="M23" s="4">
        <v>3.2316953477720345</v>
      </c>
      <c r="N23" s="4">
        <v>3.0140057087683081</v>
      </c>
      <c r="O23" s="4">
        <v>0.42301401330058219</v>
      </c>
      <c r="P23" s="4">
        <v>-4.519693240883516</v>
      </c>
      <c r="Q23" s="4">
        <v>2.090886728484187</v>
      </c>
      <c r="R23" s="4">
        <v>1.5462621521957765</v>
      </c>
      <c r="S23" s="4">
        <v>-0.90723393719308598</v>
      </c>
      <c r="T23" s="4">
        <v>-0.25517268663212134</v>
      </c>
      <c r="U23" s="4">
        <v>1.1671320094982063</v>
      </c>
      <c r="V23" s="4">
        <v>2.0377464387670186</v>
      </c>
      <c r="W23" s="4">
        <v>1.7929999999999999</v>
      </c>
      <c r="X23" s="4">
        <v>2.145</v>
      </c>
      <c r="Y23" s="4">
        <v>1.94</v>
      </c>
      <c r="Z23" s="4"/>
      <c r="AA23" s="4"/>
      <c r="AC23" s="4">
        <v>0.96258929561556794</v>
      </c>
      <c r="AD23" s="8"/>
      <c r="AE23" s="9"/>
      <c r="AF23" s="8"/>
    </row>
    <row r="24" spans="1:38" ht="15" customHeight="1">
      <c r="A24" s="10" t="s">
        <v>13</v>
      </c>
      <c r="B24" s="4" t="s">
        <v>10</v>
      </c>
      <c r="C24" s="4">
        <v>1.886882075291485</v>
      </c>
      <c r="D24" s="4">
        <v>2.7487696311731424</v>
      </c>
      <c r="E24" s="4">
        <v>2.9731174628976786</v>
      </c>
      <c r="F24" s="4">
        <v>3.0344074485612271</v>
      </c>
      <c r="G24" s="4">
        <v>3.8507378876536658</v>
      </c>
      <c r="H24" s="4">
        <v>2.2228031131776405</v>
      </c>
      <c r="I24" s="4">
        <v>1.3306909259051647</v>
      </c>
      <c r="J24" s="4">
        <v>1.3562553420973344</v>
      </c>
      <c r="K24" s="4">
        <v>2.5391038015784906</v>
      </c>
      <c r="L24" s="4">
        <v>2.0678489281978019</v>
      </c>
      <c r="M24" s="4">
        <v>3.3044081859443519</v>
      </c>
      <c r="N24" s="4">
        <v>3.0500481080143249</v>
      </c>
      <c r="O24" s="4">
        <v>0.41587137834497856</v>
      </c>
      <c r="P24" s="4">
        <v>-4.3664754193316284</v>
      </c>
      <c r="Q24" s="4">
        <v>2.1468031456906234</v>
      </c>
      <c r="R24" s="4">
        <v>1.6639958056819948</v>
      </c>
      <c r="S24" s="4">
        <v>-0.46835837435210692</v>
      </c>
      <c r="T24" s="4">
        <v>0.24796466195153855</v>
      </c>
      <c r="U24" s="4">
        <v>1.6272424865883428</v>
      </c>
      <c r="V24" s="4">
        <v>2.2342605794758663</v>
      </c>
      <c r="W24" s="4">
        <v>1.9750000000000001</v>
      </c>
      <c r="X24" s="4">
        <v>2.339</v>
      </c>
      <c r="Y24" s="4">
        <v>2.0830000000000002</v>
      </c>
      <c r="Z24" s="4"/>
      <c r="AA24" s="4"/>
      <c r="AC24" s="4">
        <v>1.1849943886219183</v>
      </c>
    </row>
    <row r="25" spans="1:38" ht="15" customHeight="1">
      <c r="A25" s="10" t="s">
        <v>12</v>
      </c>
      <c r="B25" s="4" t="s">
        <v>10</v>
      </c>
      <c r="C25" s="4">
        <v>0.81787845759238031</v>
      </c>
      <c r="D25" s="4">
        <v>1.8492041546171567</v>
      </c>
      <c r="E25" s="4">
        <v>1.9796176967461498</v>
      </c>
      <c r="F25" s="4">
        <v>1.9871338260172733</v>
      </c>
      <c r="G25" s="4">
        <v>2.962064050880997</v>
      </c>
      <c r="H25" s="4">
        <v>1.6954743118110738</v>
      </c>
      <c r="I25" s="4">
        <v>0</v>
      </c>
      <c r="J25" s="4">
        <v>-0.70993153740261938</v>
      </c>
      <c r="K25" s="4">
        <v>1.1699857200020425</v>
      </c>
      <c r="L25" s="4">
        <v>0.70669735606871953</v>
      </c>
      <c r="M25" s="4">
        <v>3.7001977296123867</v>
      </c>
      <c r="N25" s="4">
        <v>3.2604985111271079</v>
      </c>
      <c r="O25" s="4">
        <v>1.082329052970743</v>
      </c>
      <c r="P25" s="4">
        <v>-5.6188442342112292</v>
      </c>
      <c r="Q25" s="4">
        <v>4.0799186097828066</v>
      </c>
      <c r="R25" s="4">
        <v>3.6599924032774345</v>
      </c>
      <c r="S25" s="4">
        <v>0.49201903914390943</v>
      </c>
      <c r="T25" s="4">
        <v>0.48957285716995091</v>
      </c>
      <c r="U25" s="4">
        <v>1.5953379860167649</v>
      </c>
      <c r="V25" s="4">
        <v>1.7207297366443441</v>
      </c>
      <c r="W25" s="4">
        <v>1.855</v>
      </c>
      <c r="X25" s="4">
        <v>2.0499999999999998</v>
      </c>
      <c r="Y25" s="4">
        <v>1.843</v>
      </c>
      <c r="Z25" s="4"/>
      <c r="AA25" s="4"/>
      <c r="AC25" s="4">
        <v>1.3308127189173291</v>
      </c>
    </row>
    <row r="26" spans="1:38" ht="15" customHeight="1">
      <c r="A26" s="10" t="s">
        <v>0</v>
      </c>
      <c r="B26" s="4" t="s">
        <v>10</v>
      </c>
      <c r="C26" s="4">
        <v>1.3880040284492745</v>
      </c>
      <c r="D26" s="4">
        <v>2.3373334044381133</v>
      </c>
      <c r="E26" s="4">
        <v>3.5562012522861286</v>
      </c>
      <c r="F26" s="4">
        <v>3.4070991488466484</v>
      </c>
      <c r="G26" s="4">
        <v>3.8751622590445844</v>
      </c>
      <c r="H26" s="4">
        <v>1.9544494245925303</v>
      </c>
      <c r="I26" s="4">
        <v>1.1184568915501458</v>
      </c>
      <c r="J26" s="4">
        <v>0.81953166959662926</v>
      </c>
      <c r="K26" s="4">
        <v>2.7864241107792509</v>
      </c>
      <c r="L26" s="4">
        <v>1.6077138141558756</v>
      </c>
      <c r="M26" s="4">
        <v>2.3749468995857503</v>
      </c>
      <c r="N26" s="4">
        <v>2.3614988732395759</v>
      </c>
      <c r="O26" s="4">
        <v>0.19529476559418946</v>
      </c>
      <c r="P26" s="4">
        <v>-2.9413410546259788</v>
      </c>
      <c r="Q26" s="4">
        <v>1.9656573747866668</v>
      </c>
      <c r="R26" s="4">
        <v>2.0792291745580727</v>
      </c>
      <c r="S26" s="4">
        <v>0.18269303354747635</v>
      </c>
      <c r="T26" s="4">
        <v>0.57624154683448836</v>
      </c>
      <c r="U26" s="4">
        <v>0.63662165330924392</v>
      </c>
      <c r="V26" s="4">
        <v>1.274180324698948</v>
      </c>
      <c r="W26" s="4">
        <v>1.1879999999999999</v>
      </c>
      <c r="X26" s="4">
        <v>1.569</v>
      </c>
      <c r="Y26" s="4">
        <v>1.7609999999999999</v>
      </c>
      <c r="Z26" s="4"/>
      <c r="AA26" s="4"/>
      <c r="AC26" s="4">
        <v>1.0804998937739008</v>
      </c>
      <c r="AD26" s="8"/>
      <c r="AE26" s="9"/>
      <c r="AF26" s="8"/>
    </row>
    <row r="27" spans="1:38" ht="15" customHeight="1">
      <c r="A27" s="10" t="s">
        <v>11</v>
      </c>
      <c r="B27" s="4" t="s">
        <v>10</v>
      </c>
      <c r="C27" s="4">
        <v>3.566720946311297</v>
      </c>
      <c r="D27" s="4">
        <v>4.2998552941591717</v>
      </c>
      <c r="E27" s="4">
        <v>4.5254193363084116</v>
      </c>
      <c r="F27" s="4">
        <v>5.0517086077968898</v>
      </c>
      <c r="G27" s="4">
        <v>4.2387582915233812</v>
      </c>
      <c r="H27" s="4">
        <v>2.1242686047237003</v>
      </c>
      <c r="I27" s="4">
        <v>0.10361664454001662</v>
      </c>
      <c r="J27" s="4">
        <v>0.28391903132136687</v>
      </c>
      <c r="K27" s="4">
        <v>2.0307067734536721</v>
      </c>
      <c r="L27" s="4">
        <v>2.1603695740440632</v>
      </c>
      <c r="M27" s="4">
        <v>3.5186487557459012</v>
      </c>
      <c r="N27" s="4">
        <v>3.6984690977545531</v>
      </c>
      <c r="O27" s="4">
        <v>1.6990575423562193</v>
      </c>
      <c r="P27" s="4">
        <v>-3.7675760570666794</v>
      </c>
      <c r="Q27" s="4">
        <v>1.4026538569368086</v>
      </c>
      <c r="R27" s="4">
        <v>1.6636263443925214</v>
      </c>
      <c r="S27" s="4">
        <v>-1.0570420143983572</v>
      </c>
      <c r="T27" s="4">
        <v>-0.19034002716488141</v>
      </c>
      <c r="U27" s="4">
        <v>1.4196972504918914</v>
      </c>
      <c r="V27" s="4">
        <v>1.9517165541487858</v>
      </c>
      <c r="W27" s="4">
        <v>2.2109999999999999</v>
      </c>
      <c r="X27" s="4">
        <v>3.0640000000000001</v>
      </c>
      <c r="Y27" s="4">
        <v>2.585</v>
      </c>
      <c r="Z27" s="4"/>
      <c r="AA27" s="4"/>
      <c r="AC27" s="4">
        <v>1.1915674820464961</v>
      </c>
      <c r="AD27" s="8"/>
      <c r="AE27" s="9"/>
      <c r="AF27" s="8"/>
    </row>
    <row r="28" spans="1:38" ht="15" customHeight="1">
      <c r="A28" s="7"/>
      <c r="B28" s="7"/>
      <c r="C28" s="7"/>
      <c r="D28" s="7"/>
      <c r="E28" s="7"/>
      <c r="F28" s="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F28" s="3"/>
    </row>
    <row r="29" spans="1:38" ht="15" customHeight="1">
      <c r="A29" s="6" t="s">
        <v>17</v>
      </c>
      <c r="B29" s="6"/>
      <c r="C29" s="6"/>
      <c r="D29" s="6"/>
      <c r="E29" s="6"/>
      <c r="F29" s="6"/>
      <c r="G29" s="6"/>
      <c r="H29" s="3"/>
      <c r="I29" s="3"/>
      <c r="J29" s="3"/>
      <c r="K29" s="3"/>
      <c r="L29" s="3"/>
      <c r="M29" s="3"/>
      <c r="N29" s="3"/>
      <c r="O29" s="3"/>
      <c r="P29" s="3"/>
    </row>
    <row r="30" spans="1:38" ht="15" customHeight="1">
      <c r="A30" s="37" t="s">
        <v>18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</row>
    <row r="31" spans="1:38" ht="15" customHeight="1">
      <c r="AF31" s="5"/>
    </row>
    <row r="32" spans="1:38" ht="15" customHeight="1">
      <c r="AF32" s="5"/>
    </row>
    <row r="33" spans="32:32" ht="15" customHeight="1">
      <c r="AF33" s="5"/>
    </row>
    <row r="34" spans="32:32" ht="15" customHeight="1">
      <c r="AF34" s="5"/>
    </row>
    <row r="35" spans="32:32" ht="15" customHeight="1">
      <c r="AF35" s="5"/>
    </row>
    <row r="36" spans="32:32" ht="15" customHeight="1">
      <c r="AF36" s="5"/>
    </row>
    <row r="37" spans="32:32" ht="15" customHeight="1">
      <c r="AF37" s="5"/>
    </row>
    <row r="38" spans="32:32" ht="15" customHeight="1">
      <c r="AF38" s="5"/>
    </row>
    <row r="39" spans="32:32" ht="15" customHeight="1">
      <c r="AF39" s="5"/>
    </row>
    <row r="40" spans="32:32" ht="15" customHeight="1">
      <c r="AF40" s="5"/>
    </row>
    <row r="41" spans="32:32" ht="15" customHeight="1">
      <c r="AF41" s="5"/>
    </row>
    <row r="42" spans="32:32" ht="15" customHeight="1">
      <c r="AF42" s="5"/>
    </row>
    <row r="43" spans="32:32" ht="15" customHeight="1">
      <c r="AF43" s="5"/>
    </row>
    <row r="44" spans="32:32" ht="15" customHeight="1">
      <c r="AF44" s="5"/>
    </row>
    <row r="45" spans="32:32" ht="15" customHeight="1">
      <c r="AF45" s="5"/>
    </row>
    <row r="46" spans="32:32" ht="15" customHeight="1">
      <c r="AF46" s="5"/>
    </row>
    <row r="47" spans="32:32" ht="15" customHeight="1">
      <c r="AF47" s="5"/>
    </row>
    <row r="48" spans="32:32" ht="15" customHeight="1">
      <c r="AF48" s="5"/>
    </row>
    <row r="49" spans="32:34" ht="15" customHeight="1">
      <c r="AF49" s="5"/>
    </row>
    <row r="50" spans="32:34" ht="15" customHeight="1">
      <c r="AH50" s="4"/>
    </row>
    <row r="92" spans="32:32" ht="15" customHeight="1">
      <c r="AF92" s="1" t="s">
        <v>9</v>
      </c>
    </row>
  </sheetData>
  <mergeCells count="1">
    <mergeCell ref="A30:AC30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2017-10-30T12:30:08Z</dcterms:modified>
</cp:coreProperties>
</file>