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48" activeTab="0"/>
  </bookViews>
  <sheets>
    <sheet name="T" sheetId="1" r:id="rId1"/>
    <sheet name="H" sheetId="2" r:id="rId2"/>
    <sheet name="F" sheetId="3" r:id="rId3"/>
  </sheets>
  <definedNames/>
  <calcPr fullCalcOnLoad="1"/>
</workbook>
</file>

<file path=xl/sharedStrings.xml><?xml version="1.0" encoding="utf-8"?>
<sst xmlns="http://schemas.openxmlformats.org/spreadsheetml/2006/main" count="204" uniqueCount="67">
  <si>
    <t>Région</t>
  </si>
  <si>
    <t>Province</t>
  </si>
  <si>
    <t>Arrondissement</t>
  </si>
  <si>
    <t>Postes de travail</t>
  </si>
  <si>
    <t>Population 15-64 ans</t>
  </si>
  <si>
    <t>Ratio d'emploi intérieur en %</t>
  </si>
  <si>
    <t>salariés</t>
  </si>
  <si>
    <t>indépendants</t>
  </si>
  <si>
    <t>aidants</t>
  </si>
  <si>
    <t>total</t>
  </si>
  <si>
    <t>Belgique</t>
  </si>
  <si>
    <t>Région wallonne</t>
  </si>
  <si>
    <t>Brabant wallon</t>
  </si>
  <si>
    <t>Nivelles</t>
  </si>
  <si>
    <t>Hainaut</t>
  </si>
  <si>
    <t>Ath</t>
  </si>
  <si>
    <t>Charleroi</t>
  </si>
  <si>
    <t>Mons</t>
  </si>
  <si>
    <t>Mouscron</t>
  </si>
  <si>
    <t>Soignies</t>
  </si>
  <si>
    <t>Thuin</t>
  </si>
  <si>
    <t>Tournai</t>
  </si>
  <si>
    <t>Liège</t>
  </si>
  <si>
    <t>Huy</t>
  </si>
  <si>
    <t>Verviers</t>
  </si>
  <si>
    <t>Waremme</t>
  </si>
  <si>
    <t>Luxembourg</t>
  </si>
  <si>
    <t>Arlon</t>
  </si>
  <si>
    <t>Bastogne</t>
  </si>
  <si>
    <t>Marche-en-famenne</t>
  </si>
  <si>
    <t>Neufchâteau</t>
  </si>
  <si>
    <t>Virton</t>
  </si>
  <si>
    <t>Namur</t>
  </si>
  <si>
    <t>Dinant</t>
  </si>
  <si>
    <t>Philippeville</t>
  </si>
  <si>
    <t>Région bruxelloise</t>
  </si>
  <si>
    <t>Région flamande</t>
  </si>
  <si>
    <t>Anvers</t>
  </si>
  <si>
    <t>Mechelen</t>
  </si>
  <si>
    <t>Turnhout</t>
  </si>
  <si>
    <t>Brabant flamand</t>
  </si>
  <si>
    <t>Halle-Vilvoorde</t>
  </si>
  <si>
    <t>Leuven</t>
  </si>
  <si>
    <t>Flandre occidentale</t>
  </si>
  <si>
    <t>Brugge</t>
  </si>
  <si>
    <t>Diksmuide</t>
  </si>
  <si>
    <t>Ieper</t>
  </si>
  <si>
    <t>Kortrijk</t>
  </si>
  <si>
    <t>Ostende</t>
  </si>
  <si>
    <t>Roeselare</t>
  </si>
  <si>
    <t>Tielt</t>
  </si>
  <si>
    <t>Veurne</t>
  </si>
  <si>
    <t>Flandre orientale</t>
  </si>
  <si>
    <t>Aalst</t>
  </si>
  <si>
    <t>Dendermonde</t>
  </si>
  <si>
    <t>Eeklo</t>
  </si>
  <si>
    <t>Gent</t>
  </si>
  <si>
    <t>Oudenaarde</t>
  </si>
  <si>
    <t>Sint-Niklaas</t>
  </si>
  <si>
    <t>Limbourg</t>
  </si>
  <si>
    <t>Hasselt</t>
  </si>
  <si>
    <t>Maaseik</t>
  </si>
  <si>
    <t>Tongeren</t>
  </si>
  <si>
    <t>Source : IWEPS (sur la base de données SPF Economie, ONSS, ORPSS, INASTI, ONEm)</t>
  </si>
  <si>
    <t>Emploi intérieur des régions, provinces et arrondissements belges en 2015 - moyenne annuelle - total</t>
  </si>
  <si>
    <t>Emploi intérieur des régions, provinces et arrondissements belges en 2015 - moyenne annuelle - hommes</t>
  </si>
  <si>
    <t>Emploi intérieur des régions, provinces et arrondissements belges en 2015 - moyenne annuelle - femmes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</si>
</sst>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40" fillId="0" borderId="0" xfId="50" applyFont="1" applyAlignment="1">
      <alignment vertical="center"/>
      <protection/>
    </xf>
    <xf numFmtId="3" fontId="30" fillId="0" borderId="0" xfId="50" applyNumberFormat="1" applyAlignment="1">
      <alignment vertical="center"/>
      <protection/>
    </xf>
    <xf numFmtId="3" fontId="41" fillId="0" borderId="0" xfId="50" applyNumberFormat="1" applyFont="1" applyAlignment="1">
      <alignment vertical="center"/>
      <protection/>
    </xf>
    <xf numFmtId="0" fontId="2" fillId="0" borderId="0" xfId="50" applyFont="1" applyAlignment="1">
      <alignment horizontal="left" vertical="center"/>
      <protection/>
    </xf>
    <xf numFmtId="3" fontId="4" fillId="0" borderId="10" xfId="50" applyNumberFormat="1" applyFont="1" applyBorder="1" applyAlignment="1">
      <alignment horizontal="center" vertical="center"/>
      <protection/>
    </xf>
    <xf numFmtId="3" fontId="4" fillId="0" borderId="0" xfId="50" applyNumberFormat="1" applyFont="1" applyBorder="1" applyAlignment="1">
      <alignment horizontal="center" vertical="center"/>
      <protection/>
    </xf>
    <xf numFmtId="3" fontId="4" fillId="0" borderId="11" xfId="50" applyNumberFormat="1" applyFont="1" applyBorder="1" applyAlignment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172" fontId="0" fillId="0" borderId="25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172" fontId="0" fillId="0" borderId="28" xfId="0" applyNumberFormat="1" applyBorder="1" applyAlignment="1">
      <alignment/>
    </xf>
    <xf numFmtId="0" fontId="0" fillId="0" borderId="22" xfId="0" applyBorder="1" applyAlignment="1">
      <alignment vertic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172" fontId="0" fillId="0" borderId="31" xfId="0" applyNumberFormat="1" applyBorder="1" applyAlignment="1">
      <alignment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172" fontId="0" fillId="0" borderId="36" xfId="0" applyNumberFormat="1" applyBorder="1" applyAlignment="1">
      <alignment/>
    </xf>
    <xf numFmtId="0" fontId="3" fillId="0" borderId="37" xfId="50" applyFont="1" applyBorder="1" applyAlignment="1">
      <alignment horizontal="center" vertical="center" wrapText="1"/>
      <protection/>
    </xf>
    <xf numFmtId="0" fontId="3" fillId="0" borderId="27" xfId="50" applyFont="1" applyBorder="1" applyAlignment="1">
      <alignment horizontal="center" vertical="center" wrapText="1"/>
      <protection/>
    </xf>
    <xf numFmtId="0" fontId="42" fillId="0" borderId="12" xfId="50" applyFont="1" applyBorder="1" applyAlignment="1">
      <alignment horizontal="center" vertical="center"/>
      <protection/>
    </xf>
    <xf numFmtId="0" fontId="42" fillId="0" borderId="10" xfId="50" applyFont="1" applyBorder="1" applyAlignment="1">
      <alignment horizontal="center" vertical="center"/>
      <protection/>
    </xf>
    <xf numFmtId="0" fontId="42" fillId="0" borderId="13" xfId="50" applyFont="1" applyBorder="1" applyAlignment="1">
      <alignment horizontal="center" vertical="center"/>
      <protection/>
    </xf>
    <xf numFmtId="0" fontId="42" fillId="0" borderId="0" xfId="50" applyFont="1" applyBorder="1" applyAlignment="1">
      <alignment horizontal="center" vertical="center"/>
      <protection/>
    </xf>
    <xf numFmtId="3" fontId="3" fillId="0" borderId="12" xfId="50" applyNumberFormat="1" applyFont="1" applyBorder="1" applyAlignment="1">
      <alignment horizontal="center" vertical="center"/>
      <protection/>
    </xf>
    <xf numFmtId="3" fontId="3" fillId="0" borderId="13" xfId="50" applyNumberFormat="1" applyFont="1" applyBorder="1" applyAlignment="1">
      <alignment horizontal="center" vertical="center"/>
      <protection/>
    </xf>
    <xf numFmtId="3" fontId="3" fillId="0" borderId="37" xfId="50" applyNumberFormat="1" applyFont="1" applyBorder="1" applyAlignment="1">
      <alignment horizontal="center" vertical="center" wrapText="1"/>
      <protection/>
    </xf>
    <xf numFmtId="3" fontId="3" fillId="0" borderId="27" xfId="50" applyNumberFormat="1" applyFont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K12" sqref="K12"/>
    </sheetView>
  </sheetViews>
  <sheetFormatPr defaultColWidth="11.421875" defaultRowHeight="15"/>
  <cols>
    <col min="1" max="1" width="11.00390625" style="0" customWidth="1"/>
    <col min="2" max="2" width="9.8515625" style="0" customWidth="1"/>
    <col min="3" max="3" width="21.57421875" style="0" customWidth="1"/>
    <col min="4" max="4" width="12.8515625" style="0" customWidth="1"/>
    <col min="5" max="5" width="13.421875" style="0" customWidth="1"/>
    <col min="6" max="6" width="12.8515625" style="0" customWidth="1"/>
    <col min="8" max="8" width="12.28125" style="0" customWidth="1"/>
    <col min="9" max="9" width="15.8515625" style="0" customWidth="1"/>
  </cols>
  <sheetData>
    <row r="1" spans="1:8" ht="17.25">
      <c r="A1" s="1" t="s">
        <v>64</v>
      </c>
      <c r="B1" s="1"/>
      <c r="C1" s="1"/>
      <c r="D1" s="2"/>
      <c r="E1" s="2"/>
      <c r="F1" s="2"/>
      <c r="G1" s="3"/>
      <c r="H1" s="2"/>
    </row>
    <row r="2" spans="1:8" ht="15" thickBot="1">
      <c r="A2" s="4" t="s">
        <v>63</v>
      </c>
      <c r="B2" s="4"/>
      <c r="C2" s="4"/>
      <c r="D2" s="2"/>
      <c r="E2" s="2"/>
      <c r="F2" s="2"/>
      <c r="G2" s="3"/>
      <c r="H2" s="2"/>
    </row>
    <row r="3" spans="1:9" ht="15" customHeight="1">
      <c r="A3" s="44" t="s">
        <v>0</v>
      </c>
      <c r="B3" s="46" t="s">
        <v>1</v>
      </c>
      <c r="C3" s="46" t="s">
        <v>2</v>
      </c>
      <c r="D3" s="48" t="s">
        <v>3</v>
      </c>
      <c r="E3" s="49"/>
      <c r="F3" s="49"/>
      <c r="G3" s="49"/>
      <c r="H3" s="50" t="s">
        <v>4</v>
      </c>
      <c r="I3" s="42" t="s">
        <v>5</v>
      </c>
    </row>
    <row r="4" spans="1:9" ht="18" customHeight="1" thickBot="1">
      <c r="A4" s="45"/>
      <c r="B4" s="47"/>
      <c r="C4" s="47"/>
      <c r="D4" s="5" t="s">
        <v>6</v>
      </c>
      <c r="E4" s="6" t="s">
        <v>7</v>
      </c>
      <c r="F4" s="6" t="s">
        <v>8</v>
      </c>
      <c r="G4" s="7" t="s">
        <v>9</v>
      </c>
      <c r="H4" s="51"/>
      <c r="I4" s="43"/>
    </row>
    <row r="5" spans="1:9" ht="14.25">
      <c r="A5" s="8" t="s">
        <v>10</v>
      </c>
      <c r="B5" s="9"/>
      <c r="C5" s="9"/>
      <c r="D5" s="10">
        <v>3897911.390217961</v>
      </c>
      <c r="E5" s="11">
        <v>921568</v>
      </c>
      <c r="F5" s="12">
        <v>65977</v>
      </c>
      <c r="G5" s="11">
        <v>4885456.390217961</v>
      </c>
      <c r="H5" s="13">
        <v>7283751</v>
      </c>
      <c r="I5" s="14">
        <f>G5/H5*100</f>
        <v>67.07335808456331</v>
      </c>
    </row>
    <row r="6" spans="1:9" ht="14.25">
      <c r="A6" s="15" t="s">
        <v>11</v>
      </c>
      <c r="B6" s="16"/>
      <c r="C6" s="16"/>
      <c r="D6" s="17">
        <v>1028232.7697845165</v>
      </c>
      <c r="E6" s="18">
        <v>259808</v>
      </c>
      <c r="F6" s="19">
        <v>16818.5</v>
      </c>
      <c r="G6" s="18">
        <v>1304859.2697845167</v>
      </c>
      <c r="H6" s="20">
        <v>2332653</v>
      </c>
      <c r="I6" s="21">
        <f aca="true" t="shared" si="0" ref="I6:I60">G6/H6*100</f>
        <v>55.93885030411796</v>
      </c>
    </row>
    <row r="7" spans="1:9" ht="14.25">
      <c r="A7" s="22"/>
      <c r="B7" s="23" t="s">
        <v>12</v>
      </c>
      <c r="C7" s="23"/>
      <c r="D7" s="24">
        <v>126486.50394964055</v>
      </c>
      <c r="E7" s="25">
        <v>41751</v>
      </c>
      <c r="F7" s="26">
        <v>1584</v>
      </c>
      <c r="G7" s="25">
        <v>169821.50394964055</v>
      </c>
      <c r="H7" s="27">
        <v>255591</v>
      </c>
      <c r="I7" s="28">
        <f t="shared" si="0"/>
        <v>66.44267753936585</v>
      </c>
    </row>
    <row r="8" spans="1:9" ht="14.25">
      <c r="A8" s="22"/>
      <c r="B8" s="29"/>
      <c r="C8" s="29" t="s">
        <v>13</v>
      </c>
      <c r="D8" s="17">
        <v>126486.50394964055</v>
      </c>
      <c r="E8" s="18">
        <v>41751</v>
      </c>
      <c r="F8" s="19">
        <v>1584</v>
      </c>
      <c r="G8" s="18">
        <v>169821.50394964055</v>
      </c>
      <c r="H8" s="20">
        <v>255591</v>
      </c>
      <c r="I8" s="21">
        <f t="shared" si="0"/>
        <v>66.44267753936585</v>
      </c>
    </row>
    <row r="9" spans="1:9" ht="14.25">
      <c r="A9" s="22"/>
      <c r="B9" s="23" t="s">
        <v>14</v>
      </c>
      <c r="C9" s="23"/>
      <c r="D9" s="24">
        <v>365614.3233240981</v>
      </c>
      <c r="E9" s="25">
        <v>81936</v>
      </c>
      <c r="F9" s="26">
        <v>6244</v>
      </c>
      <c r="G9" s="25">
        <v>453794.3233240981</v>
      </c>
      <c r="H9" s="27">
        <v>864657</v>
      </c>
      <c r="I9" s="28">
        <f t="shared" si="0"/>
        <v>52.48258249503538</v>
      </c>
    </row>
    <row r="10" spans="1:9" ht="14.25">
      <c r="A10" s="22"/>
      <c r="B10" s="23"/>
      <c r="C10" s="23" t="s">
        <v>15</v>
      </c>
      <c r="D10" s="24">
        <v>20008.391458588056</v>
      </c>
      <c r="E10" s="25">
        <v>6675</v>
      </c>
      <c r="F10" s="26">
        <v>592.5</v>
      </c>
      <c r="G10" s="25">
        <v>27275.891458588056</v>
      </c>
      <c r="H10" s="27">
        <v>56135.5</v>
      </c>
      <c r="I10" s="28">
        <f t="shared" si="0"/>
        <v>48.589380086733094</v>
      </c>
    </row>
    <row r="11" spans="1:9" ht="14.25">
      <c r="A11" s="22"/>
      <c r="B11" s="23"/>
      <c r="C11" s="23" t="s">
        <v>16</v>
      </c>
      <c r="D11" s="24">
        <v>128330.54267922224</v>
      </c>
      <c r="E11" s="25">
        <v>23520.5</v>
      </c>
      <c r="F11" s="26">
        <v>1475.5</v>
      </c>
      <c r="G11" s="25">
        <v>153326.54267922224</v>
      </c>
      <c r="H11" s="27">
        <v>277807.5</v>
      </c>
      <c r="I11" s="28">
        <f t="shared" si="0"/>
        <v>55.191649857985205</v>
      </c>
    </row>
    <row r="12" spans="1:9" ht="14.25">
      <c r="A12" s="22"/>
      <c r="B12" s="23"/>
      <c r="C12" s="23" t="s">
        <v>17</v>
      </c>
      <c r="D12" s="24">
        <v>70251.23554891166</v>
      </c>
      <c r="E12" s="25">
        <v>14328.5</v>
      </c>
      <c r="F12" s="26">
        <v>946.5</v>
      </c>
      <c r="G12" s="25">
        <v>85526.23554891166</v>
      </c>
      <c r="H12" s="27">
        <v>168191.5</v>
      </c>
      <c r="I12" s="28">
        <f t="shared" si="0"/>
        <v>50.850510013235905</v>
      </c>
    </row>
    <row r="13" spans="1:9" ht="14.25">
      <c r="A13" s="22"/>
      <c r="B13" s="23"/>
      <c r="C13" s="23" t="s">
        <v>18</v>
      </c>
      <c r="D13" s="24">
        <v>26819.56670691293</v>
      </c>
      <c r="E13" s="25">
        <v>3894.5</v>
      </c>
      <c r="F13" s="26">
        <v>488</v>
      </c>
      <c r="G13" s="25">
        <v>31202.06670691293</v>
      </c>
      <c r="H13" s="27">
        <v>47166.5</v>
      </c>
      <c r="I13" s="28">
        <f t="shared" si="0"/>
        <v>66.15302536103576</v>
      </c>
    </row>
    <row r="14" spans="1:9" ht="14.25">
      <c r="A14" s="22"/>
      <c r="B14" s="23"/>
      <c r="C14" s="23" t="s">
        <v>19</v>
      </c>
      <c r="D14" s="24">
        <v>44086.18280089607</v>
      </c>
      <c r="E14" s="25">
        <v>12316</v>
      </c>
      <c r="F14" s="26">
        <v>888</v>
      </c>
      <c r="G14" s="25">
        <v>57290.18280089607</v>
      </c>
      <c r="H14" s="27">
        <v>122341.5</v>
      </c>
      <c r="I14" s="28">
        <f t="shared" si="0"/>
        <v>46.82808597319477</v>
      </c>
    </row>
    <row r="15" spans="1:9" ht="14.25">
      <c r="A15" s="22"/>
      <c r="B15" s="23"/>
      <c r="C15" s="23" t="s">
        <v>20</v>
      </c>
      <c r="D15" s="24">
        <v>28285.628252595154</v>
      </c>
      <c r="E15" s="25">
        <v>10981.5</v>
      </c>
      <c r="F15" s="26">
        <v>841</v>
      </c>
      <c r="G15" s="25">
        <v>40108.128252595154</v>
      </c>
      <c r="H15" s="27">
        <v>97631</v>
      </c>
      <c r="I15" s="28">
        <f t="shared" si="0"/>
        <v>41.081345323304234</v>
      </c>
    </row>
    <row r="16" spans="1:9" ht="14.25">
      <c r="A16" s="22"/>
      <c r="B16" s="29"/>
      <c r="C16" s="29" t="s">
        <v>21</v>
      </c>
      <c r="D16" s="17">
        <v>47832.77587697193</v>
      </c>
      <c r="E16" s="18">
        <v>10220</v>
      </c>
      <c r="F16" s="19">
        <v>1012.5</v>
      </c>
      <c r="G16" s="18">
        <v>59065.27587697193</v>
      </c>
      <c r="H16" s="20">
        <v>95383.5</v>
      </c>
      <c r="I16" s="21">
        <f t="shared" si="0"/>
        <v>61.92399720808308</v>
      </c>
    </row>
    <row r="17" spans="1:9" ht="14.25">
      <c r="A17" s="22"/>
      <c r="B17" s="23" t="s">
        <v>22</v>
      </c>
      <c r="C17" s="23"/>
      <c r="D17" s="24">
        <v>322100.8963299843</v>
      </c>
      <c r="E17" s="25">
        <v>76568.5</v>
      </c>
      <c r="F17" s="26">
        <v>4809.5</v>
      </c>
      <c r="G17" s="25">
        <v>403478.8963299843</v>
      </c>
      <c r="H17" s="27">
        <v>712344</v>
      </c>
      <c r="I17" s="28">
        <f t="shared" si="0"/>
        <v>56.641018430699816</v>
      </c>
    </row>
    <row r="18" spans="1:9" ht="14.25">
      <c r="A18" s="22"/>
      <c r="B18" s="23"/>
      <c r="C18" s="23" t="s">
        <v>23</v>
      </c>
      <c r="D18" s="24">
        <v>27025.562961533156</v>
      </c>
      <c r="E18" s="25">
        <v>8889</v>
      </c>
      <c r="F18" s="26">
        <v>558.5</v>
      </c>
      <c r="G18" s="25">
        <v>36473.062961533156</v>
      </c>
      <c r="H18" s="27">
        <v>73492.5</v>
      </c>
      <c r="I18" s="28">
        <f t="shared" si="0"/>
        <v>49.62827902375502</v>
      </c>
    </row>
    <row r="19" spans="1:9" ht="14.25">
      <c r="A19" s="22"/>
      <c r="B19" s="23"/>
      <c r="C19" s="23" t="s">
        <v>22</v>
      </c>
      <c r="D19" s="24">
        <v>201063.16194431766</v>
      </c>
      <c r="E19" s="25">
        <v>39156</v>
      </c>
      <c r="F19" s="26">
        <v>2178.5</v>
      </c>
      <c r="G19" s="25">
        <v>242397.66194431766</v>
      </c>
      <c r="H19" s="27">
        <v>401506</v>
      </c>
      <c r="I19" s="28">
        <f t="shared" si="0"/>
        <v>60.37211447508074</v>
      </c>
    </row>
    <row r="20" spans="1:9" ht="14.25">
      <c r="A20" s="22"/>
      <c r="B20" s="23"/>
      <c r="C20" s="23" t="s">
        <v>24</v>
      </c>
      <c r="D20" s="24">
        <v>79530.35551024249</v>
      </c>
      <c r="E20" s="25">
        <v>21983.5</v>
      </c>
      <c r="F20" s="26">
        <v>1663.5</v>
      </c>
      <c r="G20" s="25">
        <v>103177.35551024249</v>
      </c>
      <c r="H20" s="27">
        <v>185538.5</v>
      </c>
      <c r="I20" s="28">
        <f t="shared" si="0"/>
        <v>55.609674277976</v>
      </c>
    </row>
    <row r="21" spans="1:9" ht="14.25">
      <c r="A21" s="22"/>
      <c r="B21" s="29"/>
      <c r="C21" s="29" t="s">
        <v>25</v>
      </c>
      <c r="D21" s="17">
        <v>14481.815913890978</v>
      </c>
      <c r="E21" s="18">
        <v>6540</v>
      </c>
      <c r="F21" s="19">
        <v>409</v>
      </c>
      <c r="G21" s="18">
        <v>21430.815913890976</v>
      </c>
      <c r="H21" s="20">
        <v>51807</v>
      </c>
      <c r="I21" s="21">
        <f t="shared" si="0"/>
        <v>41.36664140732136</v>
      </c>
    </row>
    <row r="22" spans="1:9" ht="14.25">
      <c r="A22" s="22"/>
      <c r="B22" s="23" t="s">
        <v>26</v>
      </c>
      <c r="C22" s="23"/>
      <c r="D22" s="24">
        <v>77581.44617416797</v>
      </c>
      <c r="E22" s="25">
        <v>20168</v>
      </c>
      <c r="F22" s="26">
        <v>1663.5</v>
      </c>
      <c r="G22" s="25">
        <v>99412.94617416797</v>
      </c>
      <c r="H22" s="27">
        <v>181922.5</v>
      </c>
      <c r="I22" s="28">
        <f t="shared" si="0"/>
        <v>54.64576738675423</v>
      </c>
    </row>
    <row r="23" spans="1:9" ht="14.25">
      <c r="A23" s="22"/>
      <c r="B23" s="23"/>
      <c r="C23" s="23" t="s">
        <v>27</v>
      </c>
      <c r="D23" s="24">
        <v>17950.85957468787</v>
      </c>
      <c r="E23" s="25">
        <v>2267.5</v>
      </c>
      <c r="F23" s="26">
        <v>214.5</v>
      </c>
      <c r="G23" s="25">
        <v>20432.85957468787</v>
      </c>
      <c r="H23" s="27">
        <v>40285</v>
      </c>
      <c r="I23" s="28">
        <f t="shared" si="0"/>
        <v>50.72076349680494</v>
      </c>
    </row>
    <row r="24" spans="1:9" ht="14.25">
      <c r="A24" s="22"/>
      <c r="B24" s="23"/>
      <c r="C24" s="23" t="s">
        <v>28</v>
      </c>
      <c r="D24" s="24">
        <v>11470.578665364992</v>
      </c>
      <c r="E24" s="25">
        <v>4017</v>
      </c>
      <c r="F24" s="26">
        <v>359.5</v>
      </c>
      <c r="G24" s="25">
        <v>15847.078665364992</v>
      </c>
      <c r="H24" s="27">
        <v>30833.5</v>
      </c>
      <c r="I24" s="28">
        <f t="shared" si="0"/>
        <v>51.395652992248664</v>
      </c>
    </row>
    <row r="25" spans="1:9" ht="14.25">
      <c r="A25" s="22"/>
      <c r="B25" s="23"/>
      <c r="C25" s="23" t="s">
        <v>29</v>
      </c>
      <c r="D25" s="24">
        <v>18027.936207738912</v>
      </c>
      <c r="E25" s="25">
        <v>5143.5</v>
      </c>
      <c r="F25" s="26">
        <v>417</v>
      </c>
      <c r="G25" s="25">
        <v>23588.436207738912</v>
      </c>
      <c r="H25" s="27">
        <v>36539.5</v>
      </c>
      <c r="I25" s="28">
        <f t="shared" si="0"/>
        <v>64.55599066144559</v>
      </c>
    </row>
    <row r="26" spans="1:9" ht="14.25">
      <c r="A26" s="22"/>
      <c r="B26" s="23"/>
      <c r="C26" s="23" t="s">
        <v>30</v>
      </c>
      <c r="D26" s="24">
        <v>19560.694657385255</v>
      </c>
      <c r="E26" s="25">
        <v>5666.5</v>
      </c>
      <c r="F26" s="26">
        <v>461</v>
      </c>
      <c r="G26" s="25">
        <v>25688.194657385255</v>
      </c>
      <c r="H26" s="27">
        <v>39902.5</v>
      </c>
      <c r="I26" s="28">
        <f t="shared" si="0"/>
        <v>64.37740657198235</v>
      </c>
    </row>
    <row r="27" spans="1:9" ht="14.25">
      <c r="A27" s="22"/>
      <c r="B27" s="29"/>
      <c r="C27" s="29" t="s">
        <v>31</v>
      </c>
      <c r="D27" s="17">
        <v>10571.37706899093</v>
      </c>
      <c r="E27" s="18">
        <v>3073.5</v>
      </c>
      <c r="F27" s="19">
        <v>211.5</v>
      </c>
      <c r="G27" s="18">
        <v>13856.37706899093</v>
      </c>
      <c r="H27" s="20">
        <v>34362</v>
      </c>
      <c r="I27" s="21">
        <f t="shared" si="0"/>
        <v>40.3247106367235</v>
      </c>
    </row>
    <row r="28" spans="1:9" ht="14.25">
      <c r="A28" s="22"/>
      <c r="B28" s="23" t="s">
        <v>32</v>
      </c>
      <c r="C28" s="23"/>
      <c r="D28" s="24">
        <v>136449.6000066256</v>
      </c>
      <c r="E28" s="25">
        <v>39384.5</v>
      </c>
      <c r="F28" s="26">
        <v>2517.5</v>
      </c>
      <c r="G28" s="25">
        <v>178351.6000066256</v>
      </c>
      <c r="H28" s="27">
        <v>318138.5</v>
      </c>
      <c r="I28" s="28">
        <f t="shared" si="0"/>
        <v>56.0609923057491</v>
      </c>
    </row>
    <row r="29" spans="1:9" ht="14.25">
      <c r="A29" s="22"/>
      <c r="B29" s="23"/>
      <c r="C29" s="23" t="s">
        <v>33</v>
      </c>
      <c r="D29" s="24">
        <v>26278.18013008959</v>
      </c>
      <c r="E29" s="25">
        <v>9633</v>
      </c>
      <c r="F29" s="26">
        <v>751.5</v>
      </c>
      <c r="G29" s="25">
        <v>36662.68013008959</v>
      </c>
      <c r="H29" s="27">
        <v>70467</v>
      </c>
      <c r="I29" s="28">
        <f t="shared" si="0"/>
        <v>52.02815520752918</v>
      </c>
    </row>
    <row r="30" spans="1:9" ht="14.25">
      <c r="A30" s="22"/>
      <c r="B30" s="23"/>
      <c r="C30" s="23" t="s">
        <v>32</v>
      </c>
      <c r="D30" s="24">
        <v>97452.43180471768</v>
      </c>
      <c r="E30" s="25">
        <v>24510.5</v>
      </c>
      <c r="F30" s="26">
        <v>1402.5</v>
      </c>
      <c r="G30" s="25">
        <v>123365.43180471768</v>
      </c>
      <c r="H30" s="27">
        <v>204447</v>
      </c>
      <c r="I30" s="28">
        <f t="shared" si="0"/>
        <v>60.341033032872915</v>
      </c>
    </row>
    <row r="31" spans="1:9" ht="14.25">
      <c r="A31" s="22"/>
      <c r="B31" s="23"/>
      <c r="C31" s="23" t="s">
        <v>34</v>
      </c>
      <c r="D31" s="17">
        <v>12718.988071818347</v>
      </c>
      <c r="E31" s="18">
        <v>5241</v>
      </c>
      <c r="F31" s="19">
        <v>363.5</v>
      </c>
      <c r="G31" s="18">
        <v>18323.48807181835</v>
      </c>
      <c r="H31" s="20">
        <v>43224.5</v>
      </c>
      <c r="I31" s="21">
        <f t="shared" si="0"/>
        <v>42.3914402059442</v>
      </c>
    </row>
    <row r="32" spans="1:9" ht="14.25">
      <c r="A32" s="15" t="s">
        <v>35</v>
      </c>
      <c r="B32" s="16"/>
      <c r="C32" s="16"/>
      <c r="D32" s="30">
        <v>622178.7561245329</v>
      </c>
      <c r="E32" s="31">
        <v>92787.5</v>
      </c>
      <c r="F32" s="32">
        <v>5602</v>
      </c>
      <c r="G32" s="31">
        <v>720568.2561245329</v>
      </c>
      <c r="H32" s="33">
        <v>792909.5</v>
      </c>
      <c r="I32" s="34">
        <f t="shared" si="0"/>
        <v>90.87648163182972</v>
      </c>
    </row>
    <row r="33" spans="1:9" ht="14.25">
      <c r="A33" s="15" t="s">
        <v>36</v>
      </c>
      <c r="B33" s="16"/>
      <c r="C33" s="16"/>
      <c r="D33" s="30">
        <v>2247499.8643089114</v>
      </c>
      <c r="E33" s="31">
        <v>568972.5</v>
      </c>
      <c r="F33" s="32">
        <v>43556.5</v>
      </c>
      <c r="G33" s="31">
        <v>2860028.8643089114</v>
      </c>
      <c r="H33" s="33">
        <v>4158188.5</v>
      </c>
      <c r="I33" s="34">
        <f t="shared" si="0"/>
        <v>68.78064484832545</v>
      </c>
    </row>
    <row r="34" spans="1:9" ht="14.25">
      <c r="A34" s="22"/>
      <c r="B34" s="23" t="s">
        <v>37</v>
      </c>
      <c r="C34" s="23"/>
      <c r="D34" s="24">
        <v>684692.9648001912</v>
      </c>
      <c r="E34" s="25">
        <v>149126.5</v>
      </c>
      <c r="F34" s="26">
        <v>8801.5</v>
      </c>
      <c r="G34" s="25">
        <v>842620.9648001912</v>
      </c>
      <c r="H34" s="27">
        <v>1173146</v>
      </c>
      <c r="I34" s="28">
        <f t="shared" si="0"/>
        <v>71.82575440739612</v>
      </c>
    </row>
    <row r="35" spans="1:9" ht="14.25">
      <c r="A35" s="22"/>
      <c r="B35" s="23"/>
      <c r="C35" s="23" t="s">
        <v>37</v>
      </c>
      <c r="D35" s="24">
        <v>401199.6957590868</v>
      </c>
      <c r="E35" s="25">
        <v>83954</v>
      </c>
      <c r="F35" s="26">
        <v>4102.5</v>
      </c>
      <c r="G35" s="25">
        <v>489256.1957590868</v>
      </c>
      <c r="H35" s="27">
        <v>660119</v>
      </c>
      <c r="I35" s="28">
        <f t="shared" si="0"/>
        <v>74.11636322528011</v>
      </c>
    </row>
    <row r="36" spans="1:9" ht="14.25">
      <c r="A36" s="22"/>
      <c r="B36" s="23"/>
      <c r="C36" s="23" t="s">
        <v>38</v>
      </c>
      <c r="D36" s="24">
        <v>124599.40719827345</v>
      </c>
      <c r="E36" s="25">
        <v>27747.5</v>
      </c>
      <c r="F36" s="26">
        <v>1823.5</v>
      </c>
      <c r="G36" s="25">
        <v>154170.40719827346</v>
      </c>
      <c r="H36" s="27">
        <v>216119.5</v>
      </c>
      <c r="I36" s="28">
        <f t="shared" si="0"/>
        <v>71.33572268965709</v>
      </c>
    </row>
    <row r="37" spans="1:9" ht="14.25">
      <c r="A37" s="22"/>
      <c r="B37" s="29"/>
      <c r="C37" s="29" t="s">
        <v>39</v>
      </c>
      <c r="D37" s="17">
        <v>158893.86184283101</v>
      </c>
      <c r="E37" s="18">
        <v>37425</v>
      </c>
      <c r="F37" s="19">
        <v>2875.5</v>
      </c>
      <c r="G37" s="18">
        <v>199194.36184283101</v>
      </c>
      <c r="H37" s="20">
        <v>296907.5</v>
      </c>
      <c r="I37" s="21">
        <f t="shared" si="0"/>
        <v>67.0897036426601</v>
      </c>
    </row>
    <row r="38" spans="1:9" ht="14.25">
      <c r="A38" s="22"/>
      <c r="B38" s="23" t="s">
        <v>40</v>
      </c>
      <c r="C38" s="23"/>
      <c r="D38" s="24">
        <v>371756.98614595947</v>
      </c>
      <c r="E38" s="25">
        <v>102197.5</v>
      </c>
      <c r="F38" s="26">
        <v>5543</v>
      </c>
      <c r="G38" s="25">
        <v>479497.4861459595</v>
      </c>
      <c r="H38" s="27">
        <v>718749</v>
      </c>
      <c r="I38" s="28">
        <f t="shared" si="0"/>
        <v>66.71278654244522</v>
      </c>
    </row>
    <row r="39" spans="1:9" ht="14.25">
      <c r="A39" s="22"/>
      <c r="B39" s="23"/>
      <c r="C39" s="23" t="s">
        <v>41</v>
      </c>
      <c r="D39" s="24">
        <v>219222.69538835154</v>
      </c>
      <c r="E39" s="25">
        <v>57588.5</v>
      </c>
      <c r="F39" s="26">
        <v>3088</v>
      </c>
      <c r="G39" s="25">
        <v>279899.19538835157</v>
      </c>
      <c r="H39" s="27">
        <v>395057</v>
      </c>
      <c r="I39" s="28">
        <f t="shared" si="0"/>
        <v>70.85033182258549</v>
      </c>
    </row>
    <row r="40" spans="1:9" ht="14.25">
      <c r="A40" s="22"/>
      <c r="B40" s="29"/>
      <c r="C40" s="29" t="s">
        <v>42</v>
      </c>
      <c r="D40" s="17">
        <v>152534.29075760796</v>
      </c>
      <c r="E40" s="18">
        <v>44609</v>
      </c>
      <c r="F40" s="19">
        <v>2455</v>
      </c>
      <c r="G40" s="18">
        <v>199598.29075760796</v>
      </c>
      <c r="H40" s="20">
        <v>323692</v>
      </c>
      <c r="I40" s="21">
        <f t="shared" si="0"/>
        <v>61.66302866848979</v>
      </c>
    </row>
    <row r="41" spans="1:9" ht="14.25">
      <c r="A41" s="22"/>
      <c r="B41" s="23" t="s">
        <v>43</v>
      </c>
      <c r="C41" s="23"/>
      <c r="D41" s="24">
        <v>418904.60068082466</v>
      </c>
      <c r="E41" s="25">
        <v>116202.5</v>
      </c>
      <c r="F41" s="26">
        <v>13561.5</v>
      </c>
      <c r="G41" s="25">
        <v>548668.6006808247</v>
      </c>
      <c r="H41" s="27">
        <v>741284</v>
      </c>
      <c r="I41" s="28">
        <f t="shared" si="0"/>
        <v>74.01597777381203</v>
      </c>
    </row>
    <row r="42" spans="1:9" ht="14.25">
      <c r="A42" s="22"/>
      <c r="B42" s="23"/>
      <c r="C42" s="23" t="s">
        <v>44</v>
      </c>
      <c r="D42" s="24">
        <v>104497.19992702307</v>
      </c>
      <c r="E42" s="25">
        <v>29016.5</v>
      </c>
      <c r="F42" s="26">
        <v>2822.5</v>
      </c>
      <c r="G42" s="25">
        <v>136336.1999270231</v>
      </c>
      <c r="H42" s="27">
        <v>175843.5</v>
      </c>
      <c r="I42" s="28">
        <f t="shared" si="0"/>
        <v>77.53269238102239</v>
      </c>
    </row>
    <row r="43" spans="1:9" ht="14.25">
      <c r="A43" s="22"/>
      <c r="B43" s="23"/>
      <c r="C43" s="23" t="s">
        <v>45</v>
      </c>
      <c r="D43" s="24">
        <v>12197.79845782264</v>
      </c>
      <c r="E43" s="25">
        <v>5745</v>
      </c>
      <c r="F43" s="26">
        <v>1029.5</v>
      </c>
      <c r="G43" s="25">
        <v>18972.29845782264</v>
      </c>
      <c r="H43" s="27">
        <v>32371</v>
      </c>
      <c r="I43" s="28">
        <f t="shared" si="0"/>
        <v>58.60893533663661</v>
      </c>
    </row>
    <row r="44" spans="1:9" ht="14.25">
      <c r="A44" s="22"/>
      <c r="B44" s="23"/>
      <c r="C44" s="23" t="s">
        <v>46</v>
      </c>
      <c r="D44" s="24">
        <v>34677.44895660776</v>
      </c>
      <c r="E44" s="25">
        <v>10363</v>
      </c>
      <c r="F44" s="26">
        <v>1770</v>
      </c>
      <c r="G44" s="25">
        <v>46810.44895660776</v>
      </c>
      <c r="H44" s="27">
        <v>66902.5</v>
      </c>
      <c r="I44" s="28">
        <f t="shared" si="0"/>
        <v>69.9681610651437</v>
      </c>
    </row>
    <row r="45" spans="1:9" ht="14.25">
      <c r="A45" s="22"/>
      <c r="B45" s="23"/>
      <c r="C45" s="23" t="s">
        <v>47</v>
      </c>
      <c r="D45" s="24">
        <v>114257.62899589978</v>
      </c>
      <c r="E45" s="25">
        <v>26551.5</v>
      </c>
      <c r="F45" s="26">
        <v>2431</v>
      </c>
      <c r="G45" s="25">
        <v>143240.12899589978</v>
      </c>
      <c r="H45" s="27">
        <v>181777</v>
      </c>
      <c r="I45" s="28">
        <f t="shared" si="0"/>
        <v>78.79991912942769</v>
      </c>
    </row>
    <row r="46" spans="1:9" ht="14.25">
      <c r="A46" s="22"/>
      <c r="B46" s="23"/>
      <c r="C46" s="23" t="s">
        <v>48</v>
      </c>
      <c r="D46" s="24">
        <v>40751.10163386327</v>
      </c>
      <c r="E46" s="25">
        <v>12492.5</v>
      </c>
      <c r="F46" s="26">
        <v>1261</v>
      </c>
      <c r="G46" s="25">
        <v>54504.60163386327</v>
      </c>
      <c r="H46" s="27">
        <v>94790.5</v>
      </c>
      <c r="I46" s="28">
        <f t="shared" si="0"/>
        <v>57.500067658534626</v>
      </c>
    </row>
    <row r="47" spans="1:9" ht="14.25">
      <c r="A47" s="22"/>
      <c r="B47" s="23"/>
      <c r="C47" s="23" t="s">
        <v>49</v>
      </c>
      <c r="D47" s="24">
        <v>62231.742000204154</v>
      </c>
      <c r="E47" s="25">
        <v>14950.5</v>
      </c>
      <c r="F47" s="26">
        <v>1752.5</v>
      </c>
      <c r="G47" s="25">
        <v>78934.74200020416</v>
      </c>
      <c r="H47" s="27">
        <v>94940.5</v>
      </c>
      <c r="I47" s="28">
        <f t="shared" si="0"/>
        <v>83.14127479864143</v>
      </c>
    </row>
    <row r="48" spans="1:9" ht="14.25">
      <c r="A48" s="22"/>
      <c r="B48" s="23"/>
      <c r="C48" s="23" t="s">
        <v>50</v>
      </c>
      <c r="D48" s="24">
        <v>32019.703184231155</v>
      </c>
      <c r="E48" s="25">
        <v>10688.5</v>
      </c>
      <c r="F48" s="26">
        <v>1636</v>
      </c>
      <c r="G48" s="25">
        <v>44344.203184231155</v>
      </c>
      <c r="H48" s="27">
        <v>58971</v>
      </c>
      <c r="I48" s="28">
        <f t="shared" si="0"/>
        <v>75.19662746813036</v>
      </c>
    </row>
    <row r="49" spans="1:9" ht="14.25">
      <c r="A49" s="22"/>
      <c r="B49" s="29"/>
      <c r="C49" s="29" t="s">
        <v>51</v>
      </c>
      <c r="D49" s="17">
        <v>18271.97752517282</v>
      </c>
      <c r="E49" s="18">
        <v>6395</v>
      </c>
      <c r="F49" s="19">
        <v>859</v>
      </c>
      <c r="G49" s="18">
        <v>25525.97752517282</v>
      </c>
      <c r="H49" s="20">
        <v>35688</v>
      </c>
      <c r="I49" s="21">
        <f t="shared" si="0"/>
        <v>71.52537974997988</v>
      </c>
    </row>
    <row r="50" spans="1:9" ht="14.25">
      <c r="A50" s="22"/>
      <c r="B50" s="23" t="s">
        <v>52</v>
      </c>
      <c r="C50" s="23"/>
      <c r="D50" s="24">
        <v>489467.4353837584</v>
      </c>
      <c r="E50" s="25">
        <v>129781</v>
      </c>
      <c r="F50" s="26">
        <v>10334.5</v>
      </c>
      <c r="G50" s="25">
        <v>629582.9353837584</v>
      </c>
      <c r="H50" s="27">
        <v>957670.5</v>
      </c>
      <c r="I50" s="28">
        <f t="shared" si="0"/>
        <v>65.74108061005934</v>
      </c>
    </row>
    <row r="51" spans="1:9" ht="14.25">
      <c r="A51" s="22"/>
      <c r="B51" s="23"/>
      <c r="C51" s="23" t="s">
        <v>53</v>
      </c>
      <c r="D51" s="24">
        <v>67696.46569170513</v>
      </c>
      <c r="E51" s="25">
        <v>22105</v>
      </c>
      <c r="F51" s="26">
        <v>1912.5</v>
      </c>
      <c r="G51" s="25">
        <v>91713.96569170513</v>
      </c>
      <c r="H51" s="27">
        <v>183648.5</v>
      </c>
      <c r="I51" s="28">
        <f t="shared" si="0"/>
        <v>49.93994815732507</v>
      </c>
    </row>
    <row r="52" spans="1:9" ht="14.25">
      <c r="A52" s="22"/>
      <c r="B52" s="23"/>
      <c r="C52" s="23" t="s">
        <v>54</v>
      </c>
      <c r="D52" s="24">
        <v>48672.46284898571</v>
      </c>
      <c r="E52" s="25">
        <v>17105.5</v>
      </c>
      <c r="F52" s="26">
        <v>1302.5</v>
      </c>
      <c r="G52" s="25">
        <v>67080.46284898571</v>
      </c>
      <c r="H52" s="27">
        <v>128005.5</v>
      </c>
      <c r="I52" s="28">
        <f t="shared" si="0"/>
        <v>52.40435985093275</v>
      </c>
    </row>
    <row r="53" spans="1:9" ht="14.25">
      <c r="A53" s="22"/>
      <c r="B53" s="23"/>
      <c r="C53" s="23" t="s">
        <v>55</v>
      </c>
      <c r="D53" s="24">
        <v>22237.199067657337</v>
      </c>
      <c r="E53" s="25">
        <v>7546.5</v>
      </c>
      <c r="F53" s="26">
        <v>919.5</v>
      </c>
      <c r="G53" s="25">
        <v>30703.199067657337</v>
      </c>
      <c r="H53" s="27">
        <v>53121</v>
      </c>
      <c r="I53" s="28">
        <f t="shared" si="0"/>
        <v>57.79860896379462</v>
      </c>
    </row>
    <row r="54" spans="1:9" ht="14.25">
      <c r="A54" s="22"/>
      <c r="B54" s="23"/>
      <c r="C54" s="23" t="s">
        <v>56</v>
      </c>
      <c r="D54" s="24">
        <v>237104.1819512785</v>
      </c>
      <c r="E54" s="25">
        <v>51879</v>
      </c>
      <c r="F54" s="26">
        <v>3545</v>
      </c>
      <c r="G54" s="25">
        <v>292528.1819512785</v>
      </c>
      <c r="H54" s="27">
        <v>358286</v>
      </c>
      <c r="I54" s="28">
        <f t="shared" si="0"/>
        <v>81.64655664783956</v>
      </c>
    </row>
    <row r="55" spans="1:9" ht="14.25">
      <c r="A55" s="22"/>
      <c r="B55" s="23"/>
      <c r="C55" s="23" t="s">
        <v>57</v>
      </c>
      <c r="D55" s="24">
        <v>33477.2125127202</v>
      </c>
      <c r="E55" s="25">
        <v>11658.5</v>
      </c>
      <c r="F55" s="26">
        <v>1081</v>
      </c>
      <c r="G55" s="25">
        <v>46216.7125127202</v>
      </c>
      <c r="H55" s="27">
        <v>78264</v>
      </c>
      <c r="I55" s="28">
        <f t="shared" si="0"/>
        <v>59.05232611765333</v>
      </c>
    </row>
    <row r="56" spans="1:9" ht="14.25">
      <c r="A56" s="22"/>
      <c r="B56" s="29"/>
      <c r="C56" s="29" t="s">
        <v>58</v>
      </c>
      <c r="D56" s="17">
        <v>80279.91331141154</v>
      </c>
      <c r="E56" s="18">
        <v>19486.5</v>
      </c>
      <c r="F56" s="19">
        <v>1574</v>
      </c>
      <c r="G56" s="18">
        <v>101340.41331141154</v>
      </c>
      <c r="H56" s="20">
        <v>156345.5</v>
      </c>
      <c r="I56" s="21">
        <f t="shared" si="0"/>
        <v>64.81824760636637</v>
      </c>
    </row>
    <row r="57" spans="1:9" ht="14.25">
      <c r="A57" s="22"/>
      <c r="B57" s="23" t="s">
        <v>59</v>
      </c>
      <c r="C57" s="23"/>
      <c r="D57" s="24">
        <v>282677.87729817687</v>
      </c>
      <c r="E57" s="25">
        <v>71665</v>
      </c>
      <c r="F57" s="26">
        <v>5316</v>
      </c>
      <c r="G57" s="25">
        <v>359658.87729817687</v>
      </c>
      <c r="H57" s="27">
        <v>567339</v>
      </c>
      <c r="I57" s="28">
        <f t="shared" si="0"/>
        <v>63.393998526132854</v>
      </c>
    </row>
    <row r="58" spans="1:9" ht="14.25">
      <c r="A58" s="22"/>
      <c r="B58" s="23"/>
      <c r="C58" s="23" t="s">
        <v>60</v>
      </c>
      <c r="D58" s="24">
        <v>167845.61223765335</v>
      </c>
      <c r="E58" s="25">
        <v>36057</v>
      </c>
      <c r="F58" s="26">
        <v>2158</v>
      </c>
      <c r="G58" s="25">
        <v>206060.61223765335</v>
      </c>
      <c r="H58" s="27">
        <v>277041.5</v>
      </c>
      <c r="I58" s="28">
        <f t="shared" si="0"/>
        <v>74.37896930158598</v>
      </c>
    </row>
    <row r="59" spans="1:9" ht="14.25">
      <c r="A59" s="22"/>
      <c r="B59" s="23"/>
      <c r="C59" s="23" t="s">
        <v>61</v>
      </c>
      <c r="D59" s="24">
        <v>66766.00038193517</v>
      </c>
      <c r="E59" s="25">
        <v>18909</v>
      </c>
      <c r="F59" s="26">
        <v>1667.5</v>
      </c>
      <c r="G59" s="25">
        <v>87342.50038193517</v>
      </c>
      <c r="H59" s="27">
        <v>158249.5</v>
      </c>
      <c r="I59" s="28">
        <f t="shared" si="0"/>
        <v>55.19290764390104</v>
      </c>
    </row>
    <row r="60" spans="1:9" ht="15" thickBot="1">
      <c r="A60" s="35"/>
      <c r="B60" s="36"/>
      <c r="C60" s="36" t="s">
        <v>62</v>
      </c>
      <c r="D60" s="37">
        <v>48066.2646785884</v>
      </c>
      <c r="E60" s="38">
        <v>16699</v>
      </c>
      <c r="F60" s="39">
        <v>1490.5</v>
      </c>
      <c r="G60" s="38">
        <v>66255.7646785884</v>
      </c>
      <c r="H60" s="40">
        <v>132048</v>
      </c>
      <c r="I60" s="41">
        <f t="shared" si="0"/>
        <v>50.175515478150665</v>
      </c>
    </row>
  </sheetData>
  <sheetProtection/>
  <mergeCells count="6">
    <mergeCell ref="I3:I4"/>
    <mergeCell ref="A3:A4"/>
    <mergeCell ref="B3:B4"/>
    <mergeCell ref="C3:C4"/>
    <mergeCell ref="D3:G3"/>
    <mergeCell ref="H3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K12" sqref="K12"/>
    </sheetView>
  </sheetViews>
  <sheetFormatPr defaultColWidth="11.421875" defaultRowHeight="15"/>
  <cols>
    <col min="1" max="1" width="11.00390625" style="0" customWidth="1"/>
    <col min="2" max="2" width="9.8515625" style="0" customWidth="1"/>
    <col min="3" max="3" width="21.57421875" style="0" customWidth="1"/>
    <col min="4" max="4" width="12.8515625" style="0" customWidth="1"/>
    <col min="5" max="5" width="13.421875" style="0" customWidth="1"/>
    <col min="6" max="6" width="12.8515625" style="0" customWidth="1"/>
    <col min="8" max="8" width="12.28125" style="0" customWidth="1"/>
    <col min="9" max="9" width="15.8515625" style="0" customWidth="1"/>
  </cols>
  <sheetData>
    <row r="1" spans="1:8" ht="17.25">
      <c r="A1" s="1" t="s">
        <v>65</v>
      </c>
      <c r="B1" s="1"/>
      <c r="C1" s="1"/>
      <c r="D1" s="2"/>
      <c r="E1" s="2"/>
      <c r="F1" s="2"/>
      <c r="G1" s="3"/>
      <c r="H1" s="2"/>
    </row>
    <row r="2" spans="1:8" ht="15" thickBot="1">
      <c r="A2" s="4" t="s">
        <v>63</v>
      </c>
      <c r="B2" s="4"/>
      <c r="C2" s="4"/>
      <c r="D2" s="2"/>
      <c r="E2" s="2"/>
      <c r="F2" s="2"/>
      <c r="G2" s="3"/>
      <c r="H2" s="2"/>
    </row>
    <row r="3" spans="1:9" ht="15" customHeight="1">
      <c r="A3" s="44" t="s">
        <v>0</v>
      </c>
      <c r="B3" s="46" t="s">
        <v>1</v>
      </c>
      <c r="C3" s="46" t="s">
        <v>2</v>
      </c>
      <c r="D3" s="48" t="s">
        <v>3</v>
      </c>
      <c r="E3" s="49"/>
      <c r="F3" s="49"/>
      <c r="G3" s="49"/>
      <c r="H3" s="50" t="s">
        <v>4</v>
      </c>
      <c r="I3" s="42" t="s">
        <v>5</v>
      </c>
    </row>
    <row r="4" spans="1:9" ht="18" customHeight="1" thickBot="1">
      <c r="A4" s="45"/>
      <c r="B4" s="47"/>
      <c r="C4" s="47"/>
      <c r="D4" s="5" t="s">
        <v>6</v>
      </c>
      <c r="E4" s="6" t="s">
        <v>7</v>
      </c>
      <c r="F4" s="6" t="s">
        <v>8</v>
      </c>
      <c r="G4" s="7" t="s">
        <v>9</v>
      </c>
      <c r="H4" s="51"/>
      <c r="I4" s="43"/>
    </row>
    <row r="5" spans="1:9" ht="14.25">
      <c r="A5" s="8" t="s">
        <v>10</v>
      </c>
      <c r="B5" s="9"/>
      <c r="C5" s="9"/>
      <c r="D5" s="10">
        <v>1973926.0731811507</v>
      </c>
      <c r="E5" s="11">
        <v>616535.5</v>
      </c>
      <c r="F5" s="12">
        <v>28813.5</v>
      </c>
      <c r="G5" s="11">
        <v>2619275.0731811505</v>
      </c>
      <c r="H5" s="13">
        <v>3658489</v>
      </c>
      <c r="I5" s="14">
        <f>G5/H5*100</f>
        <v>71.5944498720961</v>
      </c>
    </row>
    <row r="6" spans="1:9" ht="14.25">
      <c r="A6" s="15" t="s">
        <v>11</v>
      </c>
      <c r="B6" s="16"/>
      <c r="C6" s="16"/>
      <c r="D6" s="17">
        <v>510254.5983493991</v>
      </c>
      <c r="E6" s="18">
        <v>172280</v>
      </c>
      <c r="F6" s="19">
        <v>6216.5</v>
      </c>
      <c r="G6" s="18">
        <v>688751.098349399</v>
      </c>
      <c r="H6" s="20">
        <v>1165419</v>
      </c>
      <c r="I6" s="21">
        <f aca="true" t="shared" si="0" ref="I6:I60">G6/H6*100</f>
        <v>59.09901060042775</v>
      </c>
    </row>
    <row r="7" spans="1:9" ht="14.25">
      <c r="A7" s="22"/>
      <c r="B7" s="23" t="s">
        <v>12</v>
      </c>
      <c r="C7" s="23"/>
      <c r="D7" s="24">
        <v>65093.81130048056</v>
      </c>
      <c r="E7" s="25">
        <v>27782.5</v>
      </c>
      <c r="F7" s="26">
        <v>645.5</v>
      </c>
      <c r="G7" s="25">
        <v>93521.81130048056</v>
      </c>
      <c r="H7" s="27">
        <v>125867.5</v>
      </c>
      <c r="I7" s="28">
        <f t="shared" si="0"/>
        <v>74.30179458595791</v>
      </c>
    </row>
    <row r="8" spans="1:9" ht="14.25">
      <c r="A8" s="22"/>
      <c r="B8" s="29"/>
      <c r="C8" s="29" t="s">
        <v>13</v>
      </c>
      <c r="D8" s="17">
        <v>65093.81130048056</v>
      </c>
      <c r="E8" s="18">
        <v>27782.5</v>
      </c>
      <c r="F8" s="19">
        <v>645.5</v>
      </c>
      <c r="G8" s="18">
        <v>93521.81130048056</v>
      </c>
      <c r="H8" s="20">
        <v>125867.5</v>
      </c>
      <c r="I8" s="21">
        <f t="shared" si="0"/>
        <v>74.30179458595791</v>
      </c>
    </row>
    <row r="9" spans="1:9" ht="14.25">
      <c r="A9" s="22"/>
      <c r="B9" s="23" t="s">
        <v>14</v>
      </c>
      <c r="C9" s="23"/>
      <c r="D9" s="24">
        <v>181271.86376873945</v>
      </c>
      <c r="E9" s="25">
        <v>53758.5</v>
      </c>
      <c r="F9" s="26">
        <v>2248.5</v>
      </c>
      <c r="G9" s="25">
        <v>237278.86376873948</v>
      </c>
      <c r="H9" s="27">
        <v>431088</v>
      </c>
      <c r="I9" s="28">
        <f t="shared" si="0"/>
        <v>55.04186239671238</v>
      </c>
    </row>
    <row r="10" spans="1:9" ht="14.25">
      <c r="A10" s="22"/>
      <c r="B10" s="23"/>
      <c r="C10" s="23" t="s">
        <v>15</v>
      </c>
      <c r="D10" s="24">
        <v>10181.864007748703</v>
      </c>
      <c r="E10" s="25">
        <v>4374.5</v>
      </c>
      <c r="F10" s="26">
        <v>194</v>
      </c>
      <c r="G10" s="25">
        <v>14750.364007748703</v>
      </c>
      <c r="H10" s="27">
        <v>28080.5</v>
      </c>
      <c r="I10" s="28">
        <f t="shared" si="0"/>
        <v>52.52885100959279</v>
      </c>
    </row>
    <row r="11" spans="1:9" ht="14.25">
      <c r="A11" s="22"/>
      <c r="B11" s="23"/>
      <c r="C11" s="23" t="s">
        <v>16</v>
      </c>
      <c r="D11" s="24">
        <v>66918.6877430496</v>
      </c>
      <c r="E11" s="25">
        <v>15589</v>
      </c>
      <c r="F11" s="26">
        <v>585.5</v>
      </c>
      <c r="G11" s="25">
        <v>83093.1877430496</v>
      </c>
      <c r="H11" s="27">
        <v>138335.5</v>
      </c>
      <c r="I11" s="28">
        <f t="shared" si="0"/>
        <v>60.06642383412037</v>
      </c>
    </row>
    <row r="12" spans="1:9" ht="14.25">
      <c r="A12" s="22"/>
      <c r="B12" s="23"/>
      <c r="C12" s="23" t="s">
        <v>17</v>
      </c>
      <c r="D12" s="24">
        <v>32696.58894398394</v>
      </c>
      <c r="E12" s="25">
        <v>9094.5</v>
      </c>
      <c r="F12" s="26">
        <v>344</v>
      </c>
      <c r="G12" s="25">
        <v>42135.08894398394</v>
      </c>
      <c r="H12" s="27">
        <v>83123.5</v>
      </c>
      <c r="I12" s="28">
        <f t="shared" si="0"/>
        <v>50.68974350693117</v>
      </c>
    </row>
    <row r="13" spans="1:9" ht="14.25">
      <c r="A13" s="22"/>
      <c r="B13" s="23"/>
      <c r="C13" s="23" t="s">
        <v>18</v>
      </c>
      <c r="D13" s="24">
        <v>14312.762912792012</v>
      </c>
      <c r="E13" s="25">
        <v>2520</v>
      </c>
      <c r="F13" s="26">
        <v>180.5</v>
      </c>
      <c r="G13" s="25">
        <v>17013.26291279201</v>
      </c>
      <c r="H13" s="27">
        <v>23679</v>
      </c>
      <c r="I13" s="28">
        <f t="shared" si="0"/>
        <v>71.8495836513029</v>
      </c>
    </row>
    <row r="14" spans="1:9" ht="14.25">
      <c r="A14" s="22"/>
      <c r="B14" s="23"/>
      <c r="C14" s="23" t="s">
        <v>19</v>
      </c>
      <c r="D14" s="24">
        <v>20864.938210441807</v>
      </c>
      <c r="E14" s="25">
        <v>8148</v>
      </c>
      <c r="F14" s="26">
        <v>325.5</v>
      </c>
      <c r="G14" s="25">
        <v>29338.438210441807</v>
      </c>
      <c r="H14" s="27">
        <v>60664.5</v>
      </c>
      <c r="I14" s="28">
        <f t="shared" si="0"/>
        <v>48.36179019103727</v>
      </c>
    </row>
    <row r="15" spans="1:9" ht="14.25">
      <c r="A15" s="22"/>
      <c r="B15" s="23"/>
      <c r="C15" s="23" t="s">
        <v>20</v>
      </c>
      <c r="D15" s="24">
        <v>12664.05052363445</v>
      </c>
      <c r="E15" s="25">
        <v>7178.5</v>
      </c>
      <c r="F15" s="26">
        <v>249</v>
      </c>
      <c r="G15" s="25">
        <v>20091.55052363445</v>
      </c>
      <c r="H15" s="27">
        <v>48802.5</v>
      </c>
      <c r="I15" s="28">
        <f t="shared" si="0"/>
        <v>41.16910101661688</v>
      </c>
    </row>
    <row r="16" spans="1:9" ht="14.25">
      <c r="A16" s="22"/>
      <c r="B16" s="29"/>
      <c r="C16" s="29" t="s">
        <v>21</v>
      </c>
      <c r="D16" s="17">
        <v>23632.971427088956</v>
      </c>
      <c r="E16" s="18">
        <v>6854</v>
      </c>
      <c r="F16" s="19">
        <v>370</v>
      </c>
      <c r="G16" s="18">
        <v>30856.971427088956</v>
      </c>
      <c r="H16" s="20">
        <v>48402.5</v>
      </c>
      <c r="I16" s="21">
        <f t="shared" si="0"/>
        <v>63.750780284260024</v>
      </c>
    </row>
    <row r="17" spans="1:9" ht="14.25">
      <c r="A17" s="22"/>
      <c r="B17" s="23" t="s">
        <v>22</v>
      </c>
      <c r="C17" s="23"/>
      <c r="D17" s="24">
        <v>160940.7100392405</v>
      </c>
      <c r="E17" s="25">
        <v>50999</v>
      </c>
      <c r="F17" s="26">
        <v>1769</v>
      </c>
      <c r="G17" s="25">
        <v>213708.7100392405</v>
      </c>
      <c r="H17" s="27">
        <v>356662.5</v>
      </c>
      <c r="I17" s="28">
        <f t="shared" si="0"/>
        <v>59.91902990621119</v>
      </c>
    </row>
    <row r="18" spans="1:9" ht="14.25">
      <c r="A18" s="22"/>
      <c r="B18" s="23"/>
      <c r="C18" s="23" t="s">
        <v>23</v>
      </c>
      <c r="D18" s="24">
        <v>13653.956325848758</v>
      </c>
      <c r="E18" s="25">
        <v>5862</v>
      </c>
      <c r="F18" s="26">
        <v>214</v>
      </c>
      <c r="G18" s="25">
        <v>19729.956325848758</v>
      </c>
      <c r="H18" s="27">
        <v>36883</v>
      </c>
      <c r="I18" s="28">
        <f t="shared" si="0"/>
        <v>53.4933609680578</v>
      </c>
    </row>
    <row r="19" spans="1:9" ht="14.25">
      <c r="A19" s="22"/>
      <c r="B19" s="23"/>
      <c r="C19" s="23" t="s">
        <v>22</v>
      </c>
      <c r="D19" s="24">
        <v>100628.03863156063</v>
      </c>
      <c r="E19" s="25">
        <v>25736</v>
      </c>
      <c r="F19" s="26">
        <v>818</v>
      </c>
      <c r="G19" s="25">
        <v>127182.03863156063</v>
      </c>
      <c r="H19" s="27">
        <v>200487</v>
      </c>
      <c r="I19" s="28">
        <f t="shared" si="0"/>
        <v>63.436551313332345</v>
      </c>
    </row>
    <row r="20" spans="1:9" ht="14.25">
      <c r="A20" s="22"/>
      <c r="B20" s="23"/>
      <c r="C20" s="23" t="s">
        <v>24</v>
      </c>
      <c r="D20" s="24">
        <v>39833.343888163654</v>
      </c>
      <c r="E20" s="25">
        <v>15126</v>
      </c>
      <c r="F20" s="26">
        <v>569.5</v>
      </c>
      <c r="G20" s="25">
        <v>55528.843888163654</v>
      </c>
      <c r="H20" s="27">
        <v>93434.5</v>
      </c>
      <c r="I20" s="28">
        <f t="shared" si="0"/>
        <v>59.43077116928293</v>
      </c>
    </row>
    <row r="21" spans="1:9" ht="14.25">
      <c r="A21" s="22"/>
      <c r="B21" s="29"/>
      <c r="C21" s="29" t="s">
        <v>25</v>
      </c>
      <c r="D21" s="17">
        <v>6825.371193667463</v>
      </c>
      <c r="E21" s="18">
        <v>4275</v>
      </c>
      <c r="F21" s="19">
        <v>167.5</v>
      </c>
      <c r="G21" s="18">
        <v>11267.871193667463</v>
      </c>
      <c r="H21" s="20">
        <v>25858</v>
      </c>
      <c r="I21" s="21">
        <f t="shared" si="0"/>
        <v>43.575957899557054</v>
      </c>
    </row>
    <row r="22" spans="1:9" ht="14.25">
      <c r="A22" s="22"/>
      <c r="B22" s="23" t="s">
        <v>26</v>
      </c>
      <c r="C22" s="23"/>
      <c r="D22" s="24">
        <v>37330.0632091282</v>
      </c>
      <c r="E22" s="25">
        <v>13650</v>
      </c>
      <c r="F22" s="26">
        <v>615.5</v>
      </c>
      <c r="G22" s="25">
        <v>51595.56320912821</v>
      </c>
      <c r="H22" s="27">
        <v>92419.5</v>
      </c>
      <c r="I22" s="28">
        <f t="shared" si="0"/>
        <v>55.82757232957136</v>
      </c>
    </row>
    <row r="23" spans="1:9" ht="14.25">
      <c r="A23" s="22"/>
      <c r="B23" s="23"/>
      <c r="C23" s="23" t="s">
        <v>27</v>
      </c>
      <c r="D23" s="24">
        <v>7853.593798685437</v>
      </c>
      <c r="E23" s="25">
        <v>1335.5</v>
      </c>
      <c r="F23" s="26">
        <v>111</v>
      </c>
      <c r="G23" s="25">
        <v>9300.093798685437</v>
      </c>
      <c r="H23" s="27">
        <v>20515.5</v>
      </c>
      <c r="I23" s="28">
        <f t="shared" si="0"/>
        <v>45.332035771418866</v>
      </c>
    </row>
    <row r="24" spans="1:9" ht="14.25">
      <c r="A24" s="22"/>
      <c r="B24" s="23"/>
      <c r="C24" s="23" t="s">
        <v>28</v>
      </c>
      <c r="D24" s="24">
        <v>5403.469943435757</v>
      </c>
      <c r="E24" s="25">
        <v>2778</v>
      </c>
      <c r="F24" s="26">
        <v>119.5</v>
      </c>
      <c r="G24" s="25">
        <v>8300.969943435757</v>
      </c>
      <c r="H24" s="27">
        <v>15781.5</v>
      </c>
      <c r="I24" s="28">
        <f t="shared" si="0"/>
        <v>52.59937232478381</v>
      </c>
    </row>
    <row r="25" spans="1:9" ht="14.25">
      <c r="A25" s="22"/>
      <c r="B25" s="23"/>
      <c r="C25" s="23" t="s">
        <v>29</v>
      </c>
      <c r="D25" s="24">
        <v>9240.529843361137</v>
      </c>
      <c r="E25" s="25">
        <v>3574.5</v>
      </c>
      <c r="F25" s="26">
        <v>159</v>
      </c>
      <c r="G25" s="25">
        <v>12974.029843361137</v>
      </c>
      <c r="H25" s="27">
        <v>18591.5</v>
      </c>
      <c r="I25" s="28">
        <f t="shared" si="0"/>
        <v>69.7847394957972</v>
      </c>
    </row>
    <row r="26" spans="1:9" ht="14.25">
      <c r="A26" s="22"/>
      <c r="B26" s="23"/>
      <c r="C26" s="23" t="s">
        <v>30</v>
      </c>
      <c r="D26" s="24">
        <v>9792.196838204469</v>
      </c>
      <c r="E26" s="25">
        <v>3977.5</v>
      </c>
      <c r="F26" s="26">
        <v>145.5</v>
      </c>
      <c r="G26" s="25">
        <v>13915.196838204469</v>
      </c>
      <c r="H26" s="27">
        <v>20241.5</v>
      </c>
      <c r="I26" s="28">
        <f t="shared" si="0"/>
        <v>68.74587771758254</v>
      </c>
    </row>
    <row r="27" spans="1:9" ht="14.25">
      <c r="A27" s="22"/>
      <c r="B27" s="29"/>
      <c r="C27" s="29" t="s">
        <v>31</v>
      </c>
      <c r="D27" s="17">
        <v>5040.272785441402</v>
      </c>
      <c r="E27" s="18">
        <v>1984.5</v>
      </c>
      <c r="F27" s="19">
        <v>80.5</v>
      </c>
      <c r="G27" s="18">
        <v>7105.272785441402</v>
      </c>
      <c r="H27" s="20">
        <v>17289.5</v>
      </c>
      <c r="I27" s="21">
        <f t="shared" si="0"/>
        <v>41.09588354458719</v>
      </c>
    </row>
    <row r="28" spans="1:9" ht="14.25">
      <c r="A28" s="22"/>
      <c r="B28" s="23" t="s">
        <v>32</v>
      </c>
      <c r="C28" s="23"/>
      <c r="D28" s="24">
        <v>65618.15003181034</v>
      </c>
      <c r="E28" s="25">
        <v>26090</v>
      </c>
      <c r="F28" s="26">
        <v>938</v>
      </c>
      <c r="G28" s="25">
        <v>92646.15003181032</v>
      </c>
      <c r="H28" s="27">
        <v>159381.5</v>
      </c>
      <c r="I28" s="28">
        <f t="shared" si="0"/>
        <v>58.12854693412367</v>
      </c>
    </row>
    <row r="29" spans="1:9" ht="14.25">
      <c r="A29" s="22"/>
      <c r="B29" s="23"/>
      <c r="C29" s="23" t="s">
        <v>33</v>
      </c>
      <c r="D29" s="24">
        <v>11523.163457603665</v>
      </c>
      <c r="E29" s="25">
        <v>6563.5</v>
      </c>
      <c r="F29" s="26">
        <v>248</v>
      </c>
      <c r="G29" s="25">
        <v>18334.663457603667</v>
      </c>
      <c r="H29" s="27">
        <v>35503</v>
      </c>
      <c r="I29" s="28">
        <f t="shared" si="0"/>
        <v>51.64257515591265</v>
      </c>
    </row>
    <row r="30" spans="1:9" ht="14.25">
      <c r="A30" s="22"/>
      <c r="B30" s="23"/>
      <c r="C30" s="23" t="s">
        <v>32</v>
      </c>
      <c r="D30" s="24">
        <v>47398.545039900404</v>
      </c>
      <c r="E30" s="25">
        <v>16060.5</v>
      </c>
      <c r="F30" s="26">
        <v>565</v>
      </c>
      <c r="G30" s="25">
        <v>64024.045039900404</v>
      </c>
      <c r="H30" s="27">
        <v>102130.5</v>
      </c>
      <c r="I30" s="28">
        <f t="shared" si="0"/>
        <v>62.68846724524055</v>
      </c>
    </row>
    <row r="31" spans="1:9" ht="14.25">
      <c r="A31" s="22"/>
      <c r="B31" s="23"/>
      <c r="C31" s="23" t="s">
        <v>34</v>
      </c>
      <c r="D31" s="17">
        <v>6696.441534306259</v>
      </c>
      <c r="E31" s="18">
        <v>3466</v>
      </c>
      <c r="F31" s="19">
        <v>125</v>
      </c>
      <c r="G31" s="18">
        <v>10287.44153430626</v>
      </c>
      <c r="H31" s="20">
        <v>21748</v>
      </c>
      <c r="I31" s="21">
        <f t="shared" si="0"/>
        <v>47.30293146177239</v>
      </c>
    </row>
    <row r="32" spans="1:9" ht="14.25">
      <c r="A32" s="15" t="s">
        <v>35</v>
      </c>
      <c r="B32" s="16"/>
      <c r="C32" s="16"/>
      <c r="D32" s="30">
        <v>308567.1261812892</v>
      </c>
      <c r="E32" s="31">
        <v>66524</v>
      </c>
      <c r="F32" s="32">
        <v>3966.5</v>
      </c>
      <c r="G32" s="31">
        <v>379057.6261812892</v>
      </c>
      <c r="H32" s="33">
        <v>394871.5</v>
      </c>
      <c r="I32" s="34">
        <f t="shared" si="0"/>
        <v>95.9951848085489</v>
      </c>
    </row>
    <row r="33" spans="1:9" ht="14.25">
      <c r="A33" s="15" t="s">
        <v>36</v>
      </c>
      <c r="B33" s="16"/>
      <c r="C33" s="16"/>
      <c r="D33" s="30">
        <v>1155104.3486504618</v>
      </c>
      <c r="E33" s="31">
        <v>377731.5</v>
      </c>
      <c r="F33" s="32">
        <v>18630.5</v>
      </c>
      <c r="G33" s="31">
        <v>1551466.3486504622</v>
      </c>
      <c r="H33" s="33">
        <v>2098198.5</v>
      </c>
      <c r="I33" s="34">
        <f t="shared" si="0"/>
        <v>73.94278227967764</v>
      </c>
    </row>
    <row r="34" spans="1:9" ht="14.25">
      <c r="A34" s="22"/>
      <c r="B34" s="23" t="s">
        <v>37</v>
      </c>
      <c r="C34" s="23"/>
      <c r="D34" s="24">
        <v>356357.52364363446</v>
      </c>
      <c r="E34" s="25">
        <v>98736</v>
      </c>
      <c r="F34" s="26">
        <v>3883.5</v>
      </c>
      <c r="G34" s="25">
        <v>458977.02364363446</v>
      </c>
      <c r="H34" s="27">
        <v>592195</v>
      </c>
      <c r="I34" s="28">
        <f t="shared" si="0"/>
        <v>77.50437333034465</v>
      </c>
    </row>
    <row r="35" spans="1:9" ht="14.25">
      <c r="A35" s="22"/>
      <c r="B35" s="23"/>
      <c r="C35" s="23" t="s">
        <v>37</v>
      </c>
      <c r="D35" s="24">
        <v>207502.63471463206</v>
      </c>
      <c r="E35" s="25">
        <v>55911.5</v>
      </c>
      <c r="F35" s="26">
        <v>1810</v>
      </c>
      <c r="G35" s="25">
        <v>265224.13471463206</v>
      </c>
      <c r="H35" s="27">
        <v>333354.5</v>
      </c>
      <c r="I35" s="28">
        <f t="shared" si="0"/>
        <v>79.56218821543793</v>
      </c>
    </row>
    <row r="36" spans="1:9" ht="14.25">
      <c r="A36" s="22"/>
      <c r="B36" s="23"/>
      <c r="C36" s="23" t="s">
        <v>38</v>
      </c>
      <c r="D36" s="24">
        <v>65530.180596691585</v>
      </c>
      <c r="E36" s="25">
        <v>18118</v>
      </c>
      <c r="F36" s="26">
        <v>790.5</v>
      </c>
      <c r="G36" s="25">
        <v>84438.68059669159</v>
      </c>
      <c r="H36" s="27">
        <v>108128.5</v>
      </c>
      <c r="I36" s="28">
        <f t="shared" si="0"/>
        <v>78.0910496277037</v>
      </c>
    </row>
    <row r="37" spans="1:9" ht="14.25">
      <c r="A37" s="22"/>
      <c r="B37" s="29"/>
      <c r="C37" s="29" t="s">
        <v>39</v>
      </c>
      <c r="D37" s="17">
        <v>83324.70833231082</v>
      </c>
      <c r="E37" s="18">
        <v>24706.5</v>
      </c>
      <c r="F37" s="19">
        <v>1283</v>
      </c>
      <c r="G37" s="18">
        <v>109314.20833231082</v>
      </c>
      <c r="H37" s="20">
        <v>150712</v>
      </c>
      <c r="I37" s="21">
        <f t="shared" si="0"/>
        <v>72.5318543528789</v>
      </c>
    </row>
    <row r="38" spans="1:9" ht="14.25">
      <c r="A38" s="22"/>
      <c r="B38" s="23" t="s">
        <v>40</v>
      </c>
      <c r="C38" s="23"/>
      <c r="D38" s="24">
        <v>198636.30336965848</v>
      </c>
      <c r="E38" s="25">
        <v>67920.5</v>
      </c>
      <c r="F38" s="26">
        <v>2705.5</v>
      </c>
      <c r="G38" s="25">
        <v>269262.3033696585</v>
      </c>
      <c r="H38" s="27">
        <v>358264</v>
      </c>
      <c r="I38" s="28">
        <f t="shared" si="0"/>
        <v>75.15751048658488</v>
      </c>
    </row>
    <row r="39" spans="1:9" ht="14.25">
      <c r="A39" s="22"/>
      <c r="B39" s="23"/>
      <c r="C39" s="23" t="s">
        <v>41</v>
      </c>
      <c r="D39" s="24">
        <v>127383.92194004006</v>
      </c>
      <c r="E39" s="25">
        <v>39022.5</v>
      </c>
      <c r="F39" s="26">
        <v>1516.5</v>
      </c>
      <c r="G39" s="25">
        <v>167922.92194004008</v>
      </c>
      <c r="H39" s="27">
        <v>195209</v>
      </c>
      <c r="I39" s="28">
        <f t="shared" si="0"/>
        <v>86.02212087559491</v>
      </c>
    </row>
    <row r="40" spans="1:9" ht="14.25">
      <c r="A40" s="22"/>
      <c r="B40" s="29"/>
      <c r="C40" s="29" t="s">
        <v>42</v>
      </c>
      <c r="D40" s="17">
        <v>71252.38142961841</v>
      </c>
      <c r="E40" s="18">
        <v>28898</v>
      </c>
      <c r="F40" s="19">
        <v>1189</v>
      </c>
      <c r="G40" s="18">
        <v>101339.38142961841</v>
      </c>
      <c r="H40" s="20">
        <v>163055</v>
      </c>
      <c r="I40" s="21">
        <f t="shared" si="0"/>
        <v>62.1504286465416</v>
      </c>
    </row>
    <row r="41" spans="1:9" ht="14.25">
      <c r="A41" s="22"/>
      <c r="B41" s="23" t="s">
        <v>43</v>
      </c>
      <c r="C41" s="23"/>
      <c r="D41" s="24">
        <v>213450.284595977</v>
      </c>
      <c r="E41" s="25">
        <v>76914.5</v>
      </c>
      <c r="F41" s="26">
        <v>5283.5</v>
      </c>
      <c r="G41" s="25">
        <v>295648.284595977</v>
      </c>
      <c r="H41" s="27">
        <v>377096.5</v>
      </c>
      <c r="I41" s="28">
        <f t="shared" si="0"/>
        <v>78.40122743010795</v>
      </c>
    </row>
    <row r="42" spans="1:9" ht="14.25">
      <c r="A42" s="22"/>
      <c r="B42" s="23"/>
      <c r="C42" s="23" t="s">
        <v>44</v>
      </c>
      <c r="D42" s="24">
        <v>51600.56860850854</v>
      </c>
      <c r="E42" s="25">
        <v>18836.5</v>
      </c>
      <c r="F42" s="26">
        <v>1141.5</v>
      </c>
      <c r="G42" s="25">
        <v>71578.56860850853</v>
      </c>
      <c r="H42" s="27">
        <v>88421</v>
      </c>
      <c r="I42" s="28">
        <f t="shared" si="0"/>
        <v>80.95200077867084</v>
      </c>
    </row>
    <row r="43" spans="1:9" ht="14.25">
      <c r="A43" s="22"/>
      <c r="B43" s="23"/>
      <c r="C43" s="23" t="s">
        <v>45</v>
      </c>
      <c r="D43" s="24">
        <v>6116.962913374802</v>
      </c>
      <c r="E43" s="25">
        <v>3907.5</v>
      </c>
      <c r="F43" s="26">
        <v>373.5</v>
      </c>
      <c r="G43" s="25">
        <v>10397.962913374802</v>
      </c>
      <c r="H43" s="27">
        <v>16611.5</v>
      </c>
      <c r="I43" s="28">
        <f t="shared" si="0"/>
        <v>62.59496682042441</v>
      </c>
    </row>
    <row r="44" spans="1:9" ht="14.25">
      <c r="A44" s="22"/>
      <c r="B44" s="23"/>
      <c r="C44" s="23" t="s">
        <v>46</v>
      </c>
      <c r="D44" s="24">
        <v>17842.600580419574</v>
      </c>
      <c r="E44" s="25">
        <v>6982.5</v>
      </c>
      <c r="F44" s="26">
        <v>645</v>
      </c>
      <c r="G44" s="25">
        <v>25470.100580419574</v>
      </c>
      <c r="H44" s="27">
        <v>34291</v>
      </c>
      <c r="I44" s="28">
        <f t="shared" si="0"/>
        <v>74.27634242343348</v>
      </c>
    </row>
    <row r="45" spans="1:9" ht="14.25">
      <c r="A45" s="22"/>
      <c r="B45" s="23"/>
      <c r="C45" s="23" t="s">
        <v>47</v>
      </c>
      <c r="D45" s="24">
        <v>59380.53041163058</v>
      </c>
      <c r="E45" s="25">
        <v>17569.5</v>
      </c>
      <c r="F45" s="26">
        <v>997.5</v>
      </c>
      <c r="G45" s="25">
        <v>77947.53041163058</v>
      </c>
      <c r="H45" s="27">
        <v>92379</v>
      </c>
      <c r="I45" s="28">
        <f t="shared" si="0"/>
        <v>84.37797595950441</v>
      </c>
    </row>
    <row r="46" spans="1:9" ht="14.25">
      <c r="A46" s="22"/>
      <c r="B46" s="23"/>
      <c r="C46" s="23" t="s">
        <v>48</v>
      </c>
      <c r="D46" s="24">
        <v>19067.810851344802</v>
      </c>
      <c r="E46" s="25">
        <v>8072</v>
      </c>
      <c r="F46" s="26">
        <v>467.5</v>
      </c>
      <c r="G46" s="25">
        <v>27607.310851344802</v>
      </c>
      <c r="H46" s="27">
        <v>48385</v>
      </c>
      <c r="I46" s="28">
        <f t="shared" si="0"/>
        <v>57.057581587981396</v>
      </c>
    </row>
    <row r="47" spans="1:9" ht="14.25">
      <c r="A47" s="22"/>
      <c r="B47" s="23"/>
      <c r="C47" s="23" t="s">
        <v>49</v>
      </c>
      <c r="D47" s="24">
        <v>32027.209518725722</v>
      </c>
      <c r="E47" s="25">
        <v>10034.5</v>
      </c>
      <c r="F47" s="26">
        <v>664.5</v>
      </c>
      <c r="G47" s="25">
        <v>42726.20951872572</v>
      </c>
      <c r="H47" s="27">
        <v>48595.5</v>
      </c>
      <c r="I47" s="28">
        <f t="shared" si="0"/>
        <v>87.92215229543008</v>
      </c>
    </row>
    <row r="48" spans="1:9" ht="14.25">
      <c r="A48" s="22"/>
      <c r="B48" s="23"/>
      <c r="C48" s="23" t="s">
        <v>50</v>
      </c>
      <c r="D48" s="24">
        <v>18693.365159705634</v>
      </c>
      <c r="E48" s="25">
        <v>7321.5</v>
      </c>
      <c r="F48" s="26">
        <v>654.5</v>
      </c>
      <c r="G48" s="25">
        <v>26669.365159705634</v>
      </c>
      <c r="H48" s="27">
        <v>30371</v>
      </c>
      <c r="I48" s="28">
        <f t="shared" si="0"/>
        <v>87.81194283924017</v>
      </c>
    </row>
    <row r="49" spans="1:9" ht="14.25">
      <c r="A49" s="22"/>
      <c r="B49" s="29"/>
      <c r="C49" s="29" t="s">
        <v>51</v>
      </c>
      <c r="D49" s="17">
        <v>8721.236552267339</v>
      </c>
      <c r="E49" s="18">
        <v>4190.5</v>
      </c>
      <c r="F49" s="19">
        <v>339.5</v>
      </c>
      <c r="G49" s="18">
        <v>13251.236552267339</v>
      </c>
      <c r="H49" s="20">
        <v>18042.5</v>
      </c>
      <c r="I49" s="21">
        <f t="shared" si="0"/>
        <v>73.4445700555208</v>
      </c>
    </row>
    <row r="50" spans="1:9" ht="14.25">
      <c r="A50" s="22"/>
      <c r="B50" s="23" t="s">
        <v>52</v>
      </c>
      <c r="C50" s="23"/>
      <c r="D50" s="24">
        <v>243513.6201921601</v>
      </c>
      <c r="E50" s="25">
        <v>86805</v>
      </c>
      <c r="F50" s="26">
        <v>4250.5</v>
      </c>
      <c r="G50" s="25">
        <v>334569.1201921601</v>
      </c>
      <c r="H50" s="27">
        <v>483670.5</v>
      </c>
      <c r="I50" s="28">
        <f t="shared" si="0"/>
        <v>69.17294319007674</v>
      </c>
    </row>
    <row r="51" spans="1:9" ht="14.25">
      <c r="A51" s="22"/>
      <c r="B51" s="23"/>
      <c r="C51" s="23" t="s">
        <v>53</v>
      </c>
      <c r="D51" s="24">
        <v>31164.513915562333</v>
      </c>
      <c r="E51" s="25">
        <v>14981.5</v>
      </c>
      <c r="F51" s="26">
        <v>846.5</v>
      </c>
      <c r="G51" s="25">
        <v>46992.51391556233</v>
      </c>
      <c r="H51" s="27">
        <v>92587</v>
      </c>
      <c r="I51" s="28">
        <f t="shared" si="0"/>
        <v>50.754980629637345</v>
      </c>
    </row>
    <row r="52" spans="1:9" ht="14.25">
      <c r="A52" s="22"/>
      <c r="B52" s="23"/>
      <c r="C52" s="23" t="s">
        <v>54</v>
      </c>
      <c r="D52" s="24">
        <v>24802.984841259633</v>
      </c>
      <c r="E52" s="25">
        <v>11390.5</v>
      </c>
      <c r="F52" s="26">
        <v>554</v>
      </c>
      <c r="G52" s="25">
        <v>36747.48484125963</v>
      </c>
      <c r="H52" s="27">
        <v>64221</v>
      </c>
      <c r="I52" s="28">
        <f t="shared" si="0"/>
        <v>57.22035602257771</v>
      </c>
    </row>
    <row r="53" spans="1:9" ht="14.25">
      <c r="A53" s="22"/>
      <c r="B53" s="23"/>
      <c r="C53" s="23" t="s">
        <v>55</v>
      </c>
      <c r="D53" s="24">
        <v>10612.312218159585</v>
      </c>
      <c r="E53" s="25">
        <v>5181</v>
      </c>
      <c r="F53" s="26">
        <v>364.5</v>
      </c>
      <c r="G53" s="25">
        <v>16157.812218159585</v>
      </c>
      <c r="H53" s="27">
        <v>27231</v>
      </c>
      <c r="I53" s="28">
        <f t="shared" si="0"/>
        <v>59.33609569299543</v>
      </c>
    </row>
    <row r="54" spans="1:9" ht="14.25">
      <c r="A54" s="22"/>
      <c r="B54" s="23"/>
      <c r="C54" s="23" t="s">
        <v>56</v>
      </c>
      <c r="D54" s="24">
        <v>118374.38425489959</v>
      </c>
      <c r="E54" s="25">
        <v>34533</v>
      </c>
      <c r="F54" s="26">
        <v>1372.5</v>
      </c>
      <c r="G54" s="25">
        <v>154279.88425489957</v>
      </c>
      <c r="H54" s="27">
        <v>181343.5</v>
      </c>
      <c r="I54" s="28">
        <f t="shared" si="0"/>
        <v>85.07604863416641</v>
      </c>
    </row>
    <row r="55" spans="1:9" ht="14.25">
      <c r="A55" s="22"/>
      <c r="B55" s="23"/>
      <c r="C55" s="23" t="s">
        <v>57</v>
      </c>
      <c r="D55" s="24">
        <v>16671.018937347828</v>
      </c>
      <c r="E55" s="25">
        <v>7863</v>
      </c>
      <c r="F55" s="26">
        <v>448.5</v>
      </c>
      <c r="G55" s="25">
        <v>24982.518937347828</v>
      </c>
      <c r="H55" s="27">
        <v>39779</v>
      </c>
      <c r="I55" s="28">
        <f t="shared" si="0"/>
        <v>62.8032854957335</v>
      </c>
    </row>
    <row r="56" spans="1:9" ht="14.25">
      <c r="A56" s="22"/>
      <c r="B56" s="29"/>
      <c r="C56" s="29" t="s">
        <v>58</v>
      </c>
      <c r="D56" s="17">
        <v>41888.40602493112</v>
      </c>
      <c r="E56" s="18">
        <v>12856</v>
      </c>
      <c r="F56" s="19">
        <v>664.5</v>
      </c>
      <c r="G56" s="18">
        <v>55408.90602493112</v>
      </c>
      <c r="H56" s="20">
        <v>78509</v>
      </c>
      <c r="I56" s="21">
        <f t="shared" si="0"/>
        <v>70.57650208884475</v>
      </c>
    </row>
    <row r="57" spans="1:9" ht="14.25">
      <c r="A57" s="22"/>
      <c r="B57" s="23" t="s">
        <v>59</v>
      </c>
      <c r="C57" s="23"/>
      <c r="D57" s="24">
        <v>143146.61684903177</v>
      </c>
      <c r="E57" s="25">
        <v>47355.5</v>
      </c>
      <c r="F57" s="26">
        <v>2507.5</v>
      </c>
      <c r="G57" s="25">
        <v>193009.61684903177</v>
      </c>
      <c r="H57" s="27">
        <v>286972.5</v>
      </c>
      <c r="I57" s="28">
        <f t="shared" si="0"/>
        <v>67.25718208156941</v>
      </c>
    </row>
    <row r="58" spans="1:9" ht="14.25">
      <c r="A58" s="22"/>
      <c r="B58" s="23"/>
      <c r="C58" s="23" t="s">
        <v>60</v>
      </c>
      <c r="D58" s="24">
        <v>85423.76187933987</v>
      </c>
      <c r="E58" s="25">
        <v>23618.5</v>
      </c>
      <c r="F58" s="26">
        <v>1007</v>
      </c>
      <c r="G58" s="25">
        <v>110049.26187933987</v>
      </c>
      <c r="H58" s="27">
        <v>139607</v>
      </c>
      <c r="I58" s="28">
        <f t="shared" si="0"/>
        <v>78.82789679553308</v>
      </c>
    </row>
    <row r="59" spans="1:9" ht="14.25">
      <c r="A59" s="22"/>
      <c r="B59" s="23"/>
      <c r="C59" s="23" t="s">
        <v>61</v>
      </c>
      <c r="D59" s="24">
        <v>34990.954630068496</v>
      </c>
      <c r="E59" s="25">
        <v>12683</v>
      </c>
      <c r="F59" s="26">
        <v>769</v>
      </c>
      <c r="G59" s="25">
        <v>48442.954630068496</v>
      </c>
      <c r="H59" s="27">
        <v>80357.5</v>
      </c>
      <c r="I59" s="28">
        <f t="shared" si="0"/>
        <v>60.284297831650434</v>
      </c>
    </row>
    <row r="60" spans="1:9" ht="15" thickBot="1">
      <c r="A60" s="35"/>
      <c r="B60" s="36"/>
      <c r="C60" s="36" t="s">
        <v>62</v>
      </c>
      <c r="D60" s="37">
        <v>22731.9003396234</v>
      </c>
      <c r="E60" s="38">
        <v>11054</v>
      </c>
      <c r="F60" s="39">
        <v>731.5</v>
      </c>
      <c r="G60" s="38">
        <v>34517.400339623404</v>
      </c>
      <c r="H60" s="40">
        <v>67008</v>
      </c>
      <c r="I60" s="41">
        <f t="shared" si="0"/>
        <v>51.51235724036444</v>
      </c>
    </row>
  </sheetData>
  <sheetProtection/>
  <mergeCells count="6">
    <mergeCell ref="I3:I4"/>
    <mergeCell ref="A3:A4"/>
    <mergeCell ref="B3:B4"/>
    <mergeCell ref="C3:C4"/>
    <mergeCell ref="D3:G3"/>
    <mergeCell ref="H3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K12" sqref="K12"/>
    </sheetView>
  </sheetViews>
  <sheetFormatPr defaultColWidth="11.421875" defaultRowHeight="15"/>
  <cols>
    <col min="1" max="1" width="11.00390625" style="0" customWidth="1"/>
    <col min="2" max="2" width="9.8515625" style="0" customWidth="1"/>
    <col min="3" max="3" width="21.57421875" style="0" customWidth="1"/>
    <col min="4" max="4" width="12.8515625" style="0" customWidth="1"/>
    <col min="5" max="5" width="13.421875" style="0" customWidth="1"/>
    <col min="6" max="6" width="12.8515625" style="0" customWidth="1"/>
    <col min="8" max="8" width="12.28125" style="0" customWidth="1"/>
    <col min="9" max="9" width="15.8515625" style="0" customWidth="1"/>
  </cols>
  <sheetData>
    <row r="1" spans="1:8" ht="17.25">
      <c r="A1" s="1" t="s">
        <v>66</v>
      </c>
      <c r="B1" s="1"/>
      <c r="C1" s="1"/>
      <c r="D1" s="2"/>
      <c r="E1" s="2"/>
      <c r="F1" s="2"/>
      <c r="G1" s="3"/>
      <c r="H1" s="2"/>
    </row>
    <row r="2" spans="1:8" ht="15" thickBot="1">
      <c r="A2" s="4" t="s">
        <v>63</v>
      </c>
      <c r="B2" s="4"/>
      <c r="C2" s="4"/>
      <c r="D2" s="2"/>
      <c r="E2" s="2"/>
      <c r="F2" s="2"/>
      <c r="G2" s="3"/>
      <c r="H2" s="2"/>
    </row>
    <row r="3" spans="1:9" ht="15" customHeight="1">
      <c r="A3" s="44" t="s">
        <v>0</v>
      </c>
      <c r="B3" s="46" t="s">
        <v>1</v>
      </c>
      <c r="C3" s="46" t="s">
        <v>2</v>
      </c>
      <c r="D3" s="48" t="s">
        <v>3</v>
      </c>
      <c r="E3" s="49"/>
      <c r="F3" s="49"/>
      <c r="G3" s="49"/>
      <c r="H3" s="50" t="s">
        <v>4</v>
      </c>
      <c r="I3" s="42" t="s">
        <v>5</v>
      </c>
    </row>
    <row r="4" spans="1:9" ht="18" customHeight="1" thickBot="1">
      <c r="A4" s="45"/>
      <c r="B4" s="47"/>
      <c r="C4" s="47"/>
      <c r="D4" s="5" t="s">
        <v>6</v>
      </c>
      <c r="E4" s="6" t="s">
        <v>7</v>
      </c>
      <c r="F4" s="6" t="s">
        <v>8</v>
      </c>
      <c r="G4" s="7" t="s">
        <v>9</v>
      </c>
      <c r="H4" s="51"/>
      <c r="I4" s="43"/>
    </row>
    <row r="5" spans="1:9" ht="14.25">
      <c r="A5" s="8" t="s">
        <v>10</v>
      </c>
      <c r="B5" s="9"/>
      <c r="C5" s="9"/>
      <c r="D5" s="10">
        <v>1923985.3170368099</v>
      </c>
      <c r="E5" s="11">
        <v>305032.5</v>
      </c>
      <c r="F5" s="12">
        <v>37163.5</v>
      </c>
      <c r="G5" s="11">
        <v>2266181.3170368103</v>
      </c>
      <c r="H5" s="13">
        <v>3625262</v>
      </c>
      <c r="I5" s="14">
        <f>G5/H5*100</f>
        <v>62.51082865284799</v>
      </c>
    </row>
    <row r="6" spans="1:9" ht="14.25">
      <c r="A6" s="15" t="s">
        <v>11</v>
      </c>
      <c r="B6" s="16"/>
      <c r="C6" s="16"/>
      <c r="D6" s="17">
        <v>517978.1714351173</v>
      </c>
      <c r="E6" s="18">
        <v>87528</v>
      </c>
      <c r="F6" s="19">
        <v>10602</v>
      </c>
      <c r="G6" s="18">
        <v>616108.1714351174</v>
      </c>
      <c r="H6" s="20">
        <v>1167234</v>
      </c>
      <c r="I6" s="21">
        <f aca="true" t="shared" si="0" ref="I6:I60">G6/H6*100</f>
        <v>52.78360392475865</v>
      </c>
    </row>
    <row r="7" spans="1:9" ht="14.25">
      <c r="A7" s="22"/>
      <c r="B7" s="23" t="s">
        <v>12</v>
      </c>
      <c r="C7" s="23"/>
      <c r="D7" s="24">
        <v>61392.692649159995</v>
      </c>
      <c r="E7" s="25">
        <v>13968.5</v>
      </c>
      <c r="F7" s="26">
        <v>938.5</v>
      </c>
      <c r="G7" s="25">
        <v>76299.69264915999</v>
      </c>
      <c r="H7" s="27">
        <v>129723.5</v>
      </c>
      <c r="I7" s="28">
        <f t="shared" si="0"/>
        <v>58.81717086662015</v>
      </c>
    </row>
    <row r="8" spans="1:9" ht="14.25">
      <c r="A8" s="22"/>
      <c r="B8" s="29"/>
      <c r="C8" s="29" t="s">
        <v>13</v>
      </c>
      <c r="D8" s="17">
        <v>61392.692649159995</v>
      </c>
      <c r="E8" s="18">
        <v>13968.5</v>
      </c>
      <c r="F8" s="19">
        <v>938.5</v>
      </c>
      <c r="G8" s="18">
        <v>76299.69264915999</v>
      </c>
      <c r="H8" s="20">
        <v>129723.5</v>
      </c>
      <c r="I8" s="21">
        <f t="shared" si="0"/>
        <v>58.81717086662015</v>
      </c>
    </row>
    <row r="9" spans="1:9" ht="14.25">
      <c r="A9" s="22"/>
      <c r="B9" s="23" t="s">
        <v>14</v>
      </c>
      <c r="C9" s="23"/>
      <c r="D9" s="24">
        <v>184342.45955535854</v>
      </c>
      <c r="E9" s="25">
        <v>28177.5</v>
      </c>
      <c r="F9" s="26">
        <v>3995.5</v>
      </c>
      <c r="G9" s="25">
        <v>216515.45955535857</v>
      </c>
      <c r="H9" s="27">
        <v>433569</v>
      </c>
      <c r="I9" s="28">
        <f t="shared" si="0"/>
        <v>49.93794749056288</v>
      </c>
    </row>
    <row r="10" spans="1:9" ht="14.25">
      <c r="A10" s="22"/>
      <c r="B10" s="23"/>
      <c r="C10" s="23" t="s">
        <v>15</v>
      </c>
      <c r="D10" s="24">
        <v>9826.527450839352</v>
      </c>
      <c r="E10" s="25">
        <v>2300.5</v>
      </c>
      <c r="F10" s="26">
        <v>398.5</v>
      </c>
      <c r="G10" s="25">
        <v>12525.527450839352</v>
      </c>
      <c r="H10" s="27">
        <v>28055</v>
      </c>
      <c r="I10" s="28">
        <f t="shared" si="0"/>
        <v>44.646328464941554</v>
      </c>
    </row>
    <row r="11" spans="1:9" ht="14.25">
      <c r="A11" s="22"/>
      <c r="B11" s="23"/>
      <c r="C11" s="23" t="s">
        <v>16</v>
      </c>
      <c r="D11" s="24">
        <v>61411.85493617263</v>
      </c>
      <c r="E11" s="25">
        <v>7931.5</v>
      </c>
      <c r="F11" s="26">
        <v>890</v>
      </c>
      <c r="G11" s="25">
        <v>70233.35493617263</v>
      </c>
      <c r="H11" s="27">
        <v>139472</v>
      </c>
      <c r="I11" s="28">
        <f t="shared" si="0"/>
        <v>50.3565984112744</v>
      </c>
    </row>
    <row r="12" spans="1:9" ht="14.25">
      <c r="A12" s="22"/>
      <c r="B12" s="23"/>
      <c r="C12" s="23" t="s">
        <v>17</v>
      </c>
      <c r="D12" s="24">
        <v>37554.646604927715</v>
      </c>
      <c r="E12" s="25">
        <v>5234</v>
      </c>
      <c r="F12" s="26">
        <v>602.5</v>
      </c>
      <c r="G12" s="25">
        <v>43391.146604927715</v>
      </c>
      <c r="H12" s="27">
        <v>85068</v>
      </c>
      <c r="I12" s="28">
        <f t="shared" si="0"/>
        <v>51.00760168915187</v>
      </c>
    </row>
    <row r="13" spans="1:9" ht="14.25">
      <c r="A13" s="22"/>
      <c r="B13" s="23"/>
      <c r="C13" s="23" t="s">
        <v>18</v>
      </c>
      <c r="D13" s="24">
        <v>12506.80379412092</v>
      </c>
      <c r="E13" s="25">
        <v>1374.5</v>
      </c>
      <c r="F13" s="26">
        <v>307.5</v>
      </c>
      <c r="G13" s="25">
        <v>14188.80379412092</v>
      </c>
      <c r="H13" s="27">
        <v>23487.5</v>
      </c>
      <c r="I13" s="28">
        <f t="shared" si="0"/>
        <v>60.41002147576763</v>
      </c>
    </row>
    <row r="14" spans="1:9" ht="14.25">
      <c r="A14" s="22"/>
      <c r="B14" s="23"/>
      <c r="C14" s="23" t="s">
        <v>19</v>
      </c>
      <c r="D14" s="24">
        <v>23221.24459045426</v>
      </c>
      <c r="E14" s="25">
        <v>4168</v>
      </c>
      <c r="F14" s="26">
        <v>562.5</v>
      </c>
      <c r="G14" s="25">
        <v>27951.74459045426</v>
      </c>
      <c r="H14" s="27">
        <v>61677</v>
      </c>
      <c r="I14" s="28">
        <f t="shared" si="0"/>
        <v>45.31955930161042</v>
      </c>
    </row>
    <row r="15" spans="1:9" ht="14.25">
      <c r="A15" s="22"/>
      <c r="B15" s="23"/>
      <c r="C15" s="23" t="s">
        <v>20</v>
      </c>
      <c r="D15" s="24">
        <v>15621.577728960703</v>
      </c>
      <c r="E15" s="25">
        <v>3803</v>
      </c>
      <c r="F15" s="26">
        <v>592</v>
      </c>
      <c r="G15" s="25">
        <v>20016.577728960703</v>
      </c>
      <c r="H15" s="27">
        <v>48828.5</v>
      </c>
      <c r="I15" s="28">
        <f t="shared" si="0"/>
        <v>40.99363635778429</v>
      </c>
    </row>
    <row r="16" spans="1:9" ht="14.25">
      <c r="A16" s="22"/>
      <c r="B16" s="29"/>
      <c r="C16" s="29" t="s">
        <v>21</v>
      </c>
      <c r="D16" s="17">
        <v>24199.80444988298</v>
      </c>
      <c r="E16" s="18">
        <v>3366</v>
      </c>
      <c r="F16" s="19">
        <v>642.5</v>
      </c>
      <c r="G16" s="18">
        <v>28208.30444988298</v>
      </c>
      <c r="H16" s="20">
        <v>46981</v>
      </c>
      <c r="I16" s="21">
        <f t="shared" si="0"/>
        <v>60.04194131645342</v>
      </c>
    </row>
    <row r="17" spans="1:9" ht="14.25">
      <c r="A17" s="22"/>
      <c r="B17" s="23" t="s">
        <v>22</v>
      </c>
      <c r="C17" s="23"/>
      <c r="D17" s="24">
        <v>161160.18629074367</v>
      </c>
      <c r="E17" s="25">
        <v>25569.5</v>
      </c>
      <c r="F17" s="26">
        <v>3040.5</v>
      </c>
      <c r="G17" s="25">
        <v>189770.18629074367</v>
      </c>
      <c r="H17" s="27">
        <v>355681.5</v>
      </c>
      <c r="I17" s="28">
        <f t="shared" si="0"/>
        <v>53.35396591915623</v>
      </c>
    </row>
    <row r="18" spans="1:9" ht="14.25">
      <c r="A18" s="22"/>
      <c r="B18" s="23"/>
      <c r="C18" s="23" t="s">
        <v>23</v>
      </c>
      <c r="D18" s="24">
        <v>13371.606635684397</v>
      </c>
      <c r="E18" s="25">
        <v>3027</v>
      </c>
      <c r="F18" s="26">
        <v>344.5</v>
      </c>
      <c r="G18" s="25">
        <v>16743.106635684395</v>
      </c>
      <c r="H18" s="27">
        <v>36609.5</v>
      </c>
      <c r="I18" s="28">
        <f t="shared" si="0"/>
        <v>45.73432206308306</v>
      </c>
    </row>
    <row r="19" spans="1:9" ht="14.25">
      <c r="A19" s="22"/>
      <c r="B19" s="23"/>
      <c r="C19" s="23" t="s">
        <v>22</v>
      </c>
      <c r="D19" s="24">
        <v>100435.123312757</v>
      </c>
      <c r="E19" s="25">
        <v>13420</v>
      </c>
      <c r="F19" s="26">
        <v>1360.5</v>
      </c>
      <c r="G19" s="25">
        <v>115215.623312757</v>
      </c>
      <c r="H19" s="27">
        <v>201019</v>
      </c>
      <c r="I19" s="28">
        <f t="shared" si="0"/>
        <v>57.315787717955516</v>
      </c>
    </row>
    <row r="20" spans="1:9" ht="14.25">
      <c r="A20" s="22"/>
      <c r="B20" s="23"/>
      <c r="C20" s="23" t="s">
        <v>24</v>
      </c>
      <c r="D20" s="24">
        <v>39697.01162207876</v>
      </c>
      <c r="E20" s="25">
        <v>6857.5</v>
      </c>
      <c r="F20" s="26">
        <v>1094</v>
      </c>
      <c r="G20" s="25">
        <v>47648.51162207876</v>
      </c>
      <c r="H20" s="27">
        <v>92104</v>
      </c>
      <c r="I20" s="28">
        <f t="shared" si="0"/>
        <v>51.733379247458046</v>
      </c>
    </row>
    <row r="21" spans="1:9" ht="14.25">
      <c r="A21" s="22"/>
      <c r="B21" s="29"/>
      <c r="C21" s="29" t="s">
        <v>25</v>
      </c>
      <c r="D21" s="17">
        <v>7656.444720223513</v>
      </c>
      <c r="E21" s="18">
        <v>2265</v>
      </c>
      <c r="F21" s="19">
        <v>241.5</v>
      </c>
      <c r="G21" s="18">
        <v>10162.944720223513</v>
      </c>
      <c r="H21" s="20">
        <v>25949</v>
      </c>
      <c r="I21" s="21">
        <f t="shared" si="0"/>
        <v>39.16507272042666</v>
      </c>
    </row>
    <row r="22" spans="1:9" ht="14.25">
      <c r="A22" s="22"/>
      <c r="B22" s="23" t="s">
        <v>26</v>
      </c>
      <c r="C22" s="23"/>
      <c r="D22" s="24">
        <v>40251.38296503976</v>
      </c>
      <c r="E22" s="25">
        <v>6518</v>
      </c>
      <c r="F22" s="26">
        <v>1048</v>
      </c>
      <c r="G22" s="25">
        <v>47817.38296503976</v>
      </c>
      <c r="H22" s="27">
        <v>89503</v>
      </c>
      <c r="I22" s="28">
        <f t="shared" si="0"/>
        <v>53.425452739058755</v>
      </c>
    </row>
    <row r="23" spans="1:9" ht="14.25">
      <c r="A23" s="22"/>
      <c r="B23" s="23"/>
      <c r="C23" s="23" t="s">
        <v>27</v>
      </c>
      <c r="D23" s="24">
        <v>10097.265776002436</v>
      </c>
      <c r="E23" s="25">
        <v>932</v>
      </c>
      <c r="F23" s="26">
        <v>103.5</v>
      </c>
      <c r="G23" s="25">
        <v>11132.765776002436</v>
      </c>
      <c r="H23" s="27">
        <v>19769.5</v>
      </c>
      <c r="I23" s="28">
        <f t="shared" si="0"/>
        <v>56.31283429526511</v>
      </c>
    </row>
    <row r="24" spans="1:9" ht="14.25">
      <c r="A24" s="22"/>
      <c r="B24" s="23"/>
      <c r="C24" s="23" t="s">
        <v>28</v>
      </c>
      <c r="D24" s="24">
        <v>6067.108721929236</v>
      </c>
      <c r="E24" s="25">
        <v>1239</v>
      </c>
      <c r="F24" s="26">
        <v>240</v>
      </c>
      <c r="G24" s="25">
        <v>7546.108721929236</v>
      </c>
      <c r="H24" s="27">
        <v>15052</v>
      </c>
      <c r="I24" s="28">
        <f t="shared" si="0"/>
        <v>50.133595016803326</v>
      </c>
    </row>
    <row r="25" spans="1:9" ht="14.25">
      <c r="A25" s="22"/>
      <c r="B25" s="23"/>
      <c r="C25" s="23" t="s">
        <v>29</v>
      </c>
      <c r="D25" s="24">
        <v>8787.406364377777</v>
      </c>
      <c r="E25" s="25">
        <v>1569</v>
      </c>
      <c r="F25" s="26">
        <v>258</v>
      </c>
      <c r="G25" s="25">
        <v>10614.406364377777</v>
      </c>
      <c r="H25" s="27">
        <v>17948</v>
      </c>
      <c r="I25" s="28">
        <f t="shared" si="0"/>
        <v>59.139772478146746</v>
      </c>
    </row>
    <row r="26" spans="1:9" ht="14.25">
      <c r="A26" s="22"/>
      <c r="B26" s="23"/>
      <c r="C26" s="23" t="s">
        <v>30</v>
      </c>
      <c r="D26" s="24">
        <v>9768.497819180786</v>
      </c>
      <c r="E26" s="25">
        <v>1689</v>
      </c>
      <c r="F26" s="26">
        <v>315.5</v>
      </c>
      <c r="G26" s="25">
        <v>11772.997819180786</v>
      </c>
      <c r="H26" s="27">
        <v>19661</v>
      </c>
      <c r="I26" s="28">
        <f t="shared" si="0"/>
        <v>59.879954321656</v>
      </c>
    </row>
    <row r="27" spans="1:9" ht="14.25">
      <c r="A27" s="22"/>
      <c r="B27" s="29"/>
      <c r="C27" s="29" t="s">
        <v>31</v>
      </c>
      <c r="D27" s="17">
        <v>5531.104283549526</v>
      </c>
      <c r="E27" s="18">
        <v>1089</v>
      </c>
      <c r="F27" s="19">
        <v>131</v>
      </c>
      <c r="G27" s="18">
        <v>6751.104283549526</v>
      </c>
      <c r="H27" s="20">
        <v>17072.5</v>
      </c>
      <c r="I27" s="21">
        <f t="shared" si="0"/>
        <v>39.54373573612258</v>
      </c>
    </row>
    <row r="28" spans="1:9" ht="14.25">
      <c r="A28" s="22"/>
      <c r="B28" s="23" t="s">
        <v>32</v>
      </c>
      <c r="C28" s="23"/>
      <c r="D28" s="24">
        <v>70831.4499748153</v>
      </c>
      <c r="E28" s="25">
        <v>13294.5</v>
      </c>
      <c r="F28" s="26">
        <v>1579.5</v>
      </c>
      <c r="G28" s="25">
        <v>85705.44997481529</v>
      </c>
      <c r="H28" s="27">
        <v>158757</v>
      </c>
      <c r="I28" s="28">
        <f t="shared" si="0"/>
        <v>53.98530456913099</v>
      </c>
    </row>
    <row r="29" spans="1:9" ht="14.25">
      <c r="A29" s="22"/>
      <c r="B29" s="23"/>
      <c r="C29" s="23" t="s">
        <v>33</v>
      </c>
      <c r="D29" s="24">
        <v>14755.016672485925</v>
      </c>
      <c r="E29" s="25">
        <v>3069.5</v>
      </c>
      <c r="F29" s="26">
        <v>503.5</v>
      </c>
      <c r="G29" s="25">
        <v>18328.016672485923</v>
      </c>
      <c r="H29" s="27">
        <v>34964</v>
      </c>
      <c r="I29" s="28">
        <f t="shared" si="0"/>
        <v>52.41967930581719</v>
      </c>
    </row>
    <row r="30" spans="1:9" ht="14.25">
      <c r="A30" s="22"/>
      <c r="B30" s="23"/>
      <c r="C30" s="23" t="s">
        <v>32</v>
      </c>
      <c r="D30" s="24">
        <v>50053.88676481729</v>
      </c>
      <c r="E30" s="25">
        <v>8450</v>
      </c>
      <c r="F30" s="26">
        <v>837.5</v>
      </c>
      <c r="G30" s="25">
        <v>59341.38676481729</v>
      </c>
      <c r="H30" s="27">
        <v>102316.5</v>
      </c>
      <c r="I30" s="28">
        <f t="shared" si="0"/>
        <v>57.997866194423466</v>
      </c>
    </row>
    <row r="31" spans="1:9" ht="14.25">
      <c r="A31" s="22"/>
      <c r="B31" s="23"/>
      <c r="C31" s="23" t="s">
        <v>34</v>
      </c>
      <c r="D31" s="17">
        <v>6022.546537512086</v>
      </c>
      <c r="E31" s="18">
        <v>1775</v>
      </c>
      <c r="F31" s="19">
        <v>238.5</v>
      </c>
      <c r="G31" s="18">
        <v>8036.046537512086</v>
      </c>
      <c r="H31" s="20">
        <v>21476.5</v>
      </c>
      <c r="I31" s="21">
        <f t="shared" si="0"/>
        <v>37.41785922991217</v>
      </c>
    </row>
    <row r="32" spans="1:9" ht="14.25">
      <c r="A32" s="15" t="s">
        <v>35</v>
      </c>
      <c r="B32" s="16"/>
      <c r="C32" s="16"/>
      <c r="D32" s="30">
        <v>313611.62994324364</v>
      </c>
      <c r="E32" s="31">
        <v>26263.5</v>
      </c>
      <c r="F32" s="32">
        <v>1635.5</v>
      </c>
      <c r="G32" s="31">
        <v>341510.62994324364</v>
      </c>
      <c r="H32" s="33">
        <v>398038</v>
      </c>
      <c r="I32" s="34">
        <f t="shared" si="0"/>
        <v>85.7984991240142</v>
      </c>
    </row>
    <row r="33" spans="1:9" ht="14.25">
      <c r="A33" s="15" t="s">
        <v>36</v>
      </c>
      <c r="B33" s="16"/>
      <c r="C33" s="16"/>
      <c r="D33" s="30">
        <v>1092395.5156584491</v>
      </c>
      <c r="E33" s="31">
        <v>191241</v>
      </c>
      <c r="F33" s="32">
        <v>24926</v>
      </c>
      <c r="G33" s="31">
        <v>1308562.5156584491</v>
      </c>
      <c r="H33" s="33">
        <v>2059990</v>
      </c>
      <c r="I33" s="34">
        <f t="shared" si="0"/>
        <v>63.522760579345004</v>
      </c>
    </row>
    <row r="34" spans="1:9" ht="14.25">
      <c r="A34" s="22"/>
      <c r="B34" s="23" t="s">
        <v>37</v>
      </c>
      <c r="C34" s="23"/>
      <c r="D34" s="24">
        <v>328335.44115655683</v>
      </c>
      <c r="E34" s="25">
        <v>50390.5</v>
      </c>
      <c r="F34" s="26">
        <v>4918</v>
      </c>
      <c r="G34" s="25">
        <v>383643.9411565569</v>
      </c>
      <c r="H34" s="27">
        <v>580951</v>
      </c>
      <c r="I34" s="28">
        <f t="shared" si="0"/>
        <v>66.03722881216434</v>
      </c>
    </row>
    <row r="35" spans="1:9" ht="14.25">
      <c r="A35" s="22"/>
      <c r="B35" s="23"/>
      <c r="C35" s="23" t="s">
        <v>37</v>
      </c>
      <c r="D35" s="24">
        <v>193697.06104445472</v>
      </c>
      <c r="E35" s="25">
        <v>28042.5</v>
      </c>
      <c r="F35" s="26">
        <v>2292.5</v>
      </c>
      <c r="G35" s="25">
        <v>224032.06104445472</v>
      </c>
      <c r="H35" s="27">
        <v>326764.5</v>
      </c>
      <c r="I35" s="28">
        <f t="shared" si="0"/>
        <v>68.56070994384478</v>
      </c>
    </row>
    <row r="36" spans="1:9" ht="14.25">
      <c r="A36" s="22"/>
      <c r="B36" s="23"/>
      <c r="C36" s="23" t="s">
        <v>38</v>
      </c>
      <c r="D36" s="24">
        <v>59069.226601581846</v>
      </c>
      <c r="E36" s="25">
        <v>9629.5</v>
      </c>
      <c r="F36" s="26">
        <v>1033</v>
      </c>
      <c r="G36" s="25">
        <v>69731.72660158185</v>
      </c>
      <c r="H36" s="27">
        <v>107991</v>
      </c>
      <c r="I36" s="28">
        <f t="shared" si="0"/>
        <v>64.57179450285842</v>
      </c>
    </row>
    <row r="37" spans="1:9" ht="14.25">
      <c r="A37" s="22"/>
      <c r="B37" s="29"/>
      <c r="C37" s="29" t="s">
        <v>39</v>
      </c>
      <c r="D37" s="17">
        <v>75569.15351052028</v>
      </c>
      <c r="E37" s="18">
        <v>12718.5</v>
      </c>
      <c r="F37" s="19">
        <v>1592.5</v>
      </c>
      <c r="G37" s="18">
        <v>89880.15351052028</v>
      </c>
      <c r="H37" s="20">
        <v>146195.5</v>
      </c>
      <c r="I37" s="21">
        <f t="shared" si="0"/>
        <v>61.479425502508825</v>
      </c>
    </row>
    <row r="38" spans="1:9" ht="14.25">
      <c r="A38" s="22"/>
      <c r="B38" s="23" t="s">
        <v>40</v>
      </c>
      <c r="C38" s="23"/>
      <c r="D38" s="24">
        <v>173120.68277630102</v>
      </c>
      <c r="E38" s="25">
        <v>34277</v>
      </c>
      <c r="F38" s="26">
        <v>2837.5</v>
      </c>
      <c r="G38" s="25">
        <v>210235.18277630102</v>
      </c>
      <c r="H38" s="27">
        <v>360485</v>
      </c>
      <c r="I38" s="28">
        <f t="shared" si="0"/>
        <v>58.3200917586865</v>
      </c>
    </row>
    <row r="39" spans="1:9" ht="14.25">
      <c r="A39" s="22"/>
      <c r="B39" s="23"/>
      <c r="C39" s="23" t="s">
        <v>41</v>
      </c>
      <c r="D39" s="24">
        <v>91838.77344831146</v>
      </c>
      <c r="E39" s="25">
        <v>18566</v>
      </c>
      <c r="F39" s="26">
        <v>1571.5</v>
      </c>
      <c r="G39" s="25">
        <v>111976.27344831146</v>
      </c>
      <c r="H39" s="27">
        <v>199848</v>
      </c>
      <c r="I39" s="28">
        <f t="shared" si="0"/>
        <v>56.03072007141</v>
      </c>
    </row>
    <row r="40" spans="1:9" ht="14.25">
      <c r="A40" s="22"/>
      <c r="B40" s="29"/>
      <c r="C40" s="29" t="s">
        <v>42</v>
      </c>
      <c r="D40" s="17">
        <v>81281.90932798956</v>
      </c>
      <c r="E40" s="18">
        <v>15711</v>
      </c>
      <c r="F40" s="19">
        <v>1266</v>
      </c>
      <c r="G40" s="18">
        <v>98258.90932798956</v>
      </c>
      <c r="H40" s="20">
        <v>160637</v>
      </c>
      <c r="I40" s="21">
        <f t="shared" si="0"/>
        <v>61.16829206720094</v>
      </c>
    </row>
    <row r="41" spans="1:9" ht="14.25">
      <c r="A41" s="22"/>
      <c r="B41" s="23" t="s">
        <v>43</v>
      </c>
      <c r="C41" s="23"/>
      <c r="D41" s="24">
        <v>205454.31608484764</v>
      </c>
      <c r="E41" s="25">
        <v>39288</v>
      </c>
      <c r="F41" s="26">
        <v>8278</v>
      </c>
      <c r="G41" s="25">
        <v>253020.31608484767</v>
      </c>
      <c r="H41" s="27">
        <v>364187.5</v>
      </c>
      <c r="I41" s="28">
        <f t="shared" si="0"/>
        <v>69.4752884392923</v>
      </c>
    </row>
    <row r="42" spans="1:9" ht="14.25">
      <c r="A42" s="22"/>
      <c r="B42" s="23"/>
      <c r="C42" s="23" t="s">
        <v>44</v>
      </c>
      <c r="D42" s="24">
        <v>52896.63131851453</v>
      </c>
      <c r="E42" s="25">
        <v>10180</v>
      </c>
      <c r="F42" s="26">
        <v>1681</v>
      </c>
      <c r="G42" s="25">
        <v>64757.63131851453</v>
      </c>
      <c r="H42" s="27">
        <v>87422.5</v>
      </c>
      <c r="I42" s="28">
        <f t="shared" si="0"/>
        <v>74.07433019933603</v>
      </c>
    </row>
    <row r="43" spans="1:9" ht="14.25">
      <c r="A43" s="22"/>
      <c r="B43" s="23"/>
      <c r="C43" s="23" t="s">
        <v>45</v>
      </c>
      <c r="D43" s="24">
        <v>6080.835544447838</v>
      </c>
      <c r="E43" s="25">
        <v>1837.5</v>
      </c>
      <c r="F43" s="26">
        <v>656</v>
      </c>
      <c r="G43" s="25">
        <v>8574.335544447838</v>
      </c>
      <c r="H43" s="27">
        <v>15759.5</v>
      </c>
      <c r="I43" s="28">
        <f t="shared" si="0"/>
        <v>54.407408511994916</v>
      </c>
    </row>
    <row r="44" spans="1:9" ht="14.25">
      <c r="A44" s="22"/>
      <c r="B44" s="23"/>
      <c r="C44" s="23" t="s">
        <v>46</v>
      </c>
      <c r="D44" s="24">
        <v>16834.84837618818</v>
      </c>
      <c r="E44" s="25">
        <v>3380.5</v>
      </c>
      <c r="F44" s="26">
        <v>1125</v>
      </c>
      <c r="G44" s="25">
        <v>21340.34837618818</v>
      </c>
      <c r="H44" s="27">
        <v>32611.5</v>
      </c>
      <c r="I44" s="28">
        <f t="shared" si="0"/>
        <v>65.43810734307891</v>
      </c>
    </row>
    <row r="45" spans="1:9" ht="14.25">
      <c r="A45" s="22"/>
      <c r="B45" s="23"/>
      <c r="C45" s="23" t="s">
        <v>47</v>
      </c>
      <c r="D45" s="24">
        <v>54877.09858426921</v>
      </c>
      <c r="E45" s="25">
        <v>8982</v>
      </c>
      <c r="F45" s="26">
        <v>1433.5</v>
      </c>
      <c r="G45" s="25">
        <v>65292.59858426921</v>
      </c>
      <c r="H45" s="27">
        <v>89398</v>
      </c>
      <c r="I45" s="28">
        <f t="shared" si="0"/>
        <v>73.03586051619635</v>
      </c>
    </row>
    <row r="46" spans="1:9" ht="14.25">
      <c r="A46" s="22"/>
      <c r="B46" s="23"/>
      <c r="C46" s="23" t="s">
        <v>48</v>
      </c>
      <c r="D46" s="24">
        <v>21683.29078251846</v>
      </c>
      <c r="E46" s="25">
        <v>4420.5</v>
      </c>
      <c r="F46" s="26">
        <v>793.5</v>
      </c>
      <c r="G46" s="25">
        <v>26897.29078251846</v>
      </c>
      <c r="H46" s="27">
        <v>46405.5</v>
      </c>
      <c r="I46" s="28">
        <f t="shared" si="0"/>
        <v>57.96142867228768</v>
      </c>
    </row>
    <row r="47" spans="1:9" ht="14.25">
      <c r="A47" s="22"/>
      <c r="B47" s="23"/>
      <c r="C47" s="23" t="s">
        <v>49</v>
      </c>
      <c r="D47" s="24">
        <v>30204.532481478436</v>
      </c>
      <c r="E47" s="25">
        <v>4916</v>
      </c>
      <c r="F47" s="26">
        <v>1088</v>
      </c>
      <c r="G47" s="25">
        <v>36208.53248147844</v>
      </c>
      <c r="H47" s="27">
        <v>46345</v>
      </c>
      <c r="I47" s="28">
        <f t="shared" si="0"/>
        <v>78.12823925230002</v>
      </c>
    </row>
    <row r="48" spans="1:9" ht="14.25">
      <c r="A48" s="22"/>
      <c r="B48" s="23"/>
      <c r="C48" s="23" t="s">
        <v>50</v>
      </c>
      <c r="D48" s="24">
        <v>13326.338024525516</v>
      </c>
      <c r="E48" s="25">
        <v>3367</v>
      </c>
      <c r="F48" s="26">
        <v>981.5</v>
      </c>
      <c r="G48" s="25">
        <v>17674.838024525518</v>
      </c>
      <c r="H48" s="27">
        <v>28600</v>
      </c>
      <c r="I48" s="28">
        <f t="shared" si="0"/>
        <v>61.80013295288642</v>
      </c>
    </row>
    <row r="49" spans="1:9" ht="14.25">
      <c r="A49" s="22"/>
      <c r="B49" s="29"/>
      <c r="C49" s="29" t="s">
        <v>51</v>
      </c>
      <c r="D49" s="17">
        <v>9550.74097290548</v>
      </c>
      <c r="E49" s="18">
        <v>2204.5</v>
      </c>
      <c r="F49" s="19">
        <v>519.5</v>
      </c>
      <c r="G49" s="18">
        <v>12274.74097290548</v>
      </c>
      <c r="H49" s="20">
        <v>17645.5</v>
      </c>
      <c r="I49" s="21">
        <f t="shared" si="0"/>
        <v>69.56301024570276</v>
      </c>
    </row>
    <row r="50" spans="1:9" ht="14.25">
      <c r="A50" s="22"/>
      <c r="B50" s="23" t="s">
        <v>52</v>
      </c>
      <c r="C50" s="23"/>
      <c r="D50" s="24">
        <v>245953.81519159835</v>
      </c>
      <c r="E50" s="25">
        <v>42976</v>
      </c>
      <c r="F50" s="26">
        <v>6084</v>
      </c>
      <c r="G50" s="25">
        <v>295013.8151915983</v>
      </c>
      <c r="H50" s="27">
        <v>474000</v>
      </c>
      <c r="I50" s="28">
        <f t="shared" si="0"/>
        <v>62.23920151721484</v>
      </c>
    </row>
    <row r="51" spans="1:9" ht="14.25">
      <c r="A51" s="22"/>
      <c r="B51" s="23"/>
      <c r="C51" s="23" t="s">
        <v>53</v>
      </c>
      <c r="D51" s="24">
        <v>36531.9517761428</v>
      </c>
      <c r="E51" s="25">
        <v>7123.5</v>
      </c>
      <c r="F51" s="26">
        <v>1066</v>
      </c>
      <c r="G51" s="25">
        <v>44721.4517761428</v>
      </c>
      <c r="H51" s="27">
        <v>91061.5</v>
      </c>
      <c r="I51" s="28">
        <f t="shared" si="0"/>
        <v>49.111261923142926</v>
      </c>
    </row>
    <row r="52" spans="1:9" ht="14.25">
      <c r="A52" s="22"/>
      <c r="B52" s="23"/>
      <c r="C52" s="23" t="s">
        <v>54</v>
      </c>
      <c r="D52" s="24">
        <v>23869.478007726073</v>
      </c>
      <c r="E52" s="25">
        <v>5715</v>
      </c>
      <c r="F52" s="26">
        <v>748.5</v>
      </c>
      <c r="G52" s="25">
        <v>30332.978007726073</v>
      </c>
      <c r="H52" s="27">
        <v>63784.5</v>
      </c>
      <c r="I52" s="28">
        <f t="shared" si="0"/>
        <v>47.55540610606977</v>
      </c>
    </row>
    <row r="53" spans="1:9" ht="14.25">
      <c r="A53" s="22"/>
      <c r="B53" s="23"/>
      <c r="C53" s="23" t="s">
        <v>55</v>
      </c>
      <c r="D53" s="24">
        <v>11624.886849497756</v>
      </c>
      <c r="E53" s="25">
        <v>2365.5</v>
      </c>
      <c r="F53" s="26">
        <v>555</v>
      </c>
      <c r="G53" s="25">
        <v>14545.386849497756</v>
      </c>
      <c r="H53" s="27">
        <v>25890</v>
      </c>
      <c r="I53" s="28">
        <f t="shared" si="0"/>
        <v>56.18148647932698</v>
      </c>
    </row>
    <row r="54" spans="1:9" ht="14.25">
      <c r="A54" s="22"/>
      <c r="B54" s="23"/>
      <c r="C54" s="23" t="s">
        <v>56</v>
      </c>
      <c r="D54" s="24">
        <v>118729.79769637893</v>
      </c>
      <c r="E54" s="25">
        <v>17346</v>
      </c>
      <c r="F54" s="26">
        <v>2172.5</v>
      </c>
      <c r="G54" s="25">
        <v>138248.29769637893</v>
      </c>
      <c r="H54" s="27">
        <v>176942.5</v>
      </c>
      <c r="I54" s="28">
        <f t="shared" si="0"/>
        <v>78.131764667267</v>
      </c>
    </row>
    <row r="55" spans="1:9" ht="14.25">
      <c r="A55" s="22"/>
      <c r="B55" s="23"/>
      <c r="C55" s="23" t="s">
        <v>57</v>
      </c>
      <c r="D55" s="24">
        <v>16806.193575372374</v>
      </c>
      <c r="E55" s="25">
        <v>3795.5</v>
      </c>
      <c r="F55" s="26">
        <v>632.5</v>
      </c>
      <c r="G55" s="25">
        <v>21234.193575372374</v>
      </c>
      <c r="H55" s="27">
        <v>38485</v>
      </c>
      <c r="I55" s="28">
        <f t="shared" si="0"/>
        <v>55.17524639566681</v>
      </c>
    </row>
    <row r="56" spans="1:9" ht="14.25">
      <c r="A56" s="22"/>
      <c r="B56" s="29"/>
      <c r="C56" s="29" t="s">
        <v>58</v>
      </c>
      <c r="D56" s="17">
        <v>38391.50728648043</v>
      </c>
      <c r="E56" s="18">
        <v>6630.5</v>
      </c>
      <c r="F56" s="19">
        <v>909.5</v>
      </c>
      <c r="G56" s="18">
        <v>45931.50728648043</v>
      </c>
      <c r="H56" s="20">
        <v>77836.5</v>
      </c>
      <c r="I56" s="21">
        <f t="shared" si="0"/>
        <v>59.01024234964372</v>
      </c>
    </row>
    <row r="57" spans="1:9" ht="14.25">
      <c r="A57" s="22"/>
      <c r="B57" s="23" t="s">
        <v>59</v>
      </c>
      <c r="C57" s="23"/>
      <c r="D57" s="24">
        <v>139531.2604491452</v>
      </c>
      <c r="E57" s="25">
        <v>24309.5</v>
      </c>
      <c r="F57" s="26">
        <v>2808.5</v>
      </c>
      <c r="G57" s="25">
        <v>166649.2604491452</v>
      </c>
      <c r="H57" s="27">
        <v>280366.5</v>
      </c>
      <c r="I57" s="28">
        <f t="shared" si="0"/>
        <v>59.43979057738539</v>
      </c>
    </row>
    <row r="58" spans="1:9" ht="14.25">
      <c r="A58" s="22"/>
      <c r="B58" s="23"/>
      <c r="C58" s="23" t="s">
        <v>60</v>
      </c>
      <c r="D58" s="24">
        <v>82421.8503583135</v>
      </c>
      <c r="E58" s="25">
        <v>12438.5</v>
      </c>
      <c r="F58" s="26">
        <v>1151</v>
      </c>
      <c r="G58" s="25">
        <v>96011.3503583135</v>
      </c>
      <c r="H58" s="27">
        <v>137434.5</v>
      </c>
      <c r="I58" s="28">
        <f t="shared" si="0"/>
        <v>69.85971525222088</v>
      </c>
    </row>
    <row r="59" spans="1:9" ht="14.25">
      <c r="A59" s="22"/>
      <c r="B59" s="23"/>
      <c r="C59" s="23" t="s">
        <v>61</v>
      </c>
      <c r="D59" s="24">
        <v>31775.045751866674</v>
      </c>
      <c r="E59" s="25">
        <v>6226</v>
      </c>
      <c r="F59" s="26">
        <v>898.5</v>
      </c>
      <c r="G59" s="25">
        <v>38899.54575186667</v>
      </c>
      <c r="H59" s="27">
        <v>77892</v>
      </c>
      <c r="I59" s="28">
        <f t="shared" si="0"/>
        <v>49.9403606941235</v>
      </c>
    </row>
    <row r="60" spans="1:9" ht="15" thickBot="1">
      <c r="A60" s="35"/>
      <c r="B60" s="36"/>
      <c r="C60" s="36" t="s">
        <v>62</v>
      </c>
      <c r="D60" s="37">
        <v>25334.364338965</v>
      </c>
      <c r="E60" s="38">
        <v>5645</v>
      </c>
      <c r="F60" s="39">
        <v>759</v>
      </c>
      <c r="G60" s="38">
        <v>31738.364338965</v>
      </c>
      <c r="H60" s="40">
        <v>65040</v>
      </c>
      <c r="I60" s="41">
        <f t="shared" si="0"/>
        <v>48.79822315339022</v>
      </c>
    </row>
  </sheetData>
  <sheetProtection/>
  <mergeCells count="6">
    <mergeCell ref="I3:I4"/>
    <mergeCell ref="A3:A4"/>
    <mergeCell ref="B3:B4"/>
    <mergeCell ref="C3:C4"/>
    <mergeCell ref="D3:G3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vdd.laurence</dc:creator>
  <cp:keywords/>
  <dc:description/>
  <cp:lastModifiedBy>Laurence Vandendooren</cp:lastModifiedBy>
  <dcterms:created xsi:type="dcterms:W3CDTF">2013-02-25T14:40:32Z</dcterms:created>
  <dcterms:modified xsi:type="dcterms:W3CDTF">2017-10-02T15:56:15Z</dcterms:modified>
  <cp:category/>
  <cp:version/>
  <cp:contentType/>
  <cp:contentStatus/>
</cp:coreProperties>
</file>