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454-Tendances\2. DONNEES\PIB\"/>
    </mc:Choice>
  </mc:AlternateContent>
  <bookViews>
    <workbookView xWindow="0" yWindow="0" windowWidth="24000" windowHeight="9705"/>
  </bookViews>
  <sheets>
    <sheet name="Web" sheetId="3" r:id="rId1"/>
    <sheet name="Graphique" sheetId="6" r:id="rId2"/>
  </sheets>
  <definedNames>
    <definedName name="_xlnm.Print_Area" localSheetId="0">Web!$A$1:$AC$30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3" l="1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Z17" i="3"/>
  <c r="Y17" i="3"/>
  <c r="W17" i="3"/>
  <c r="V17" i="3"/>
  <c r="U17" i="3"/>
  <c r="S17" i="3"/>
  <c r="R17" i="3"/>
  <c r="Q17" i="3"/>
  <c r="O17" i="3"/>
  <c r="N17" i="3"/>
  <c r="M17" i="3"/>
  <c r="K17" i="3"/>
  <c r="J17" i="3"/>
  <c r="I17" i="3"/>
  <c r="G17" i="3"/>
  <c r="F17" i="3"/>
  <c r="E17" i="3"/>
  <c r="C17" i="3"/>
  <c r="B17" i="3"/>
  <c r="W16" i="3"/>
  <c r="V16" i="3"/>
  <c r="U16" i="3"/>
  <c r="S16" i="3"/>
  <c r="R16" i="3"/>
  <c r="Q16" i="3"/>
  <c r="O16" i="3"/>
  <c r="N16" i="3"/>
  <c r="M16" i="3"/>
  <c r="K16" i="3"/>
  <c r="J16" i="3"/>
  <c r="I16" i="3"/>
  <c r="G16" i="3"/>
  <c r="F16" i="3"/>
  <c r="E16" i="3"/>
  <c r="C16" i="3"/>
  <c r="B16" i="3"/>
  <c r="W15" i="3"/>
  <c r="V15" i="3"/>
  <c r="U15" i="3"/>
  <c r="S15" i="3"/>
  <c r="R15" i="3"/>
  <c r="Q15" i="3"/>
  <c r="O15" i="3"/>
  <c r="N15" i="3"/>
  <c r="M15" i="3"/>
  <c r="K15" i="3"/>
  <c r="J15" i="3"/>
  <c r="I15" i="3"/>
  <c r="G15" i="3"/>
  <c r="F15" i="3"/>
  <c r="E15" i="3"/>
  <c r="C15" i="3"/>
  <c r="B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<sst xmlns="http://schemas.openxmlformats.org/spreadsheetml/2006/main" count="61" uniqueCount="18">
  <si>
    <t>France</t>
  </si>
  <si>
    <t>Belgique</t>
  </si>
  <si>
    <t>Flandre</t>
  </si>
  <si>
    <t>Bruxelles</t>
  </si>
  <si>
    <t>Wallonie</t>
  </si>
  <si>
    <t>Variations par rapport à l'année précédente</t>
  </si>
  <si>
    <t>En pourcentage de la Belgique</t>
  </si>
  <si>
    <t>En millions d'euros (euros chaînés, année de référence 2010)</t>
  </si>
  <si>
    <t>Zone euro</t>
  </si>
  <si>
    <t>Contributions des secteurs institutionnels à la croissance de l'emploi</t>
  </si>
  <si>
    <t>-</t>
  </si>
  <si>
    <t>Pays-Bas</t>
  </si>
  <si>
    <t>Allemagne</t>
  </si>
  <si>
    <t>p.m. En millions d'euros courants</t>
  </si>
  <si>
    <t>Evolution du produit intérieur brut en volume</t>
  </si>
  <si>
    <t>Sources : ICN, Eurostat, Commission européenne - Calculs IWEPS.</t>
  </si>
  <si>
    <t>Notes - Données 1995 - 2002 : Estimations rétrospectives de l'IWEPS pour les régions. Prévisions 2018-2019 : IWEPS (Tendances économiques, février 2019) pour la Wallonie et la Belgique, Commission européenne (février 2019) pour l'Europe et les pays voisins.</t>
  </si>
  <si>
    <t>Moyenne 2003-2017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</si>
</sst>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11"/>
      <color theme="1"/>
      <name val="Arial Narrow"/>
      <family val="2"/>
    </font>
    <font>
      <sz val="10"/>
      <name val="Arial"/>
      <family val="2"/>
    </font>
    <font>
      <sz val="10"/>
      <color rgb="FF31849B"/>
      <name val="Arial Narrow2"/>
    </font>
    <font>
      <sz val="10"/>
      <color rgb="FF000000"/>
      <name val="Arial Narrow2"/>
    </font>
    <font>
      <b/>
      <sz val="10"/>
      <color rgb="FF31849B"/>
      <name val="Arial Narrow2"/>
    </font>
    <font>
      <b/>
      <sz val="10"/>
      <name val="Arial"/>
      <family val="2"/>
    </font>
    <font>
      <sz val="9"/>
      <name val="Arial"/>
      <family val="2"/>
    </font>
    <font>
      <i/>
      <sz val="10"/>
      <color rgb="FF000000"/>
      <name val="Arial Narrow1"/>
    </font>
    <font>
      <b/>
      <sz val="10"/>
      <color rgb="FF000000"/>
      <name val="Arial Narrow2"/>
    </font>
    <font>
      <b/>
      <i/>
      <sz val="10"/>
      <color rgb="FF000000"/>
      <name val="Arial Narrow2"/>
    </font>
    <font>
      <b/>
      <sz val="10"/>
      <color rgb="FFFFFFFF"/>
      <name val="Arial Narrow1"/>
    </font>
    <font>
      <sz val="10"/>
      <color theme="1" tint="0.499984740745262"/>
      <name val="Arial"/>
      <family val="2"/>
    </font>
    <font>
      <sz val="10"/>
      <color theme="1" tint="0.499984740745262"/>
      <name val="Arial Narrow2"/>
    </font>
    <font>
      <i/>
      <sz val="10"/>
      <color theme="1" tint="0.499984740745262"/>
      <name val="Arial Narrow1"/>
    </font>
    <font>
      <b/>
      <sz val="10"/>
      <color theme="1" tint="0.499984740745262"/>
      <name val="Arial"/>
      <family val="2"/>
    </font>
    <font>
      <b/>
      <sz val="10"/>
      <color theme="1" tint="0.499984740745262"/>
      <name val="Arial Narrow2"/>
    </font>
    <font>
      <b/>
      <i/>
      <sz val="10"/>
      <color theme="1" tint="0.499984740745262"/>
      <name val="Arial Narrow2"/>
    </font>
    <font>
      <b/>
      <sz val="12"/>
      <color rgb="FFFFFFFF"/>
      <name val="Arial Narrow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AE6EE"/>
        <bgColor rgb="FFCAE6EE"/>
      </patternFill>
    </fill>
    <fill>
      <patternFill patternType="solid">
        <fgColor rgb="FF93CDDD"/>
        <bgColor rgb="FF93CDDD"/>
      </patternFill>
    </fill>
    <fill>
      <patternFill patternType="solid">
        <fgColor rgb="FF31849B"/>
        <bgColor rgb="FF31849B"/>
      </patternFill>
    </fill>
    <fill>
      <patternFill patternType="solid">
        <fgColor rgb="FF215867"/>
        <bgColor rgb="FF215867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165" fontId="2" fillId="0" borderId="0" applyBorder="0" applyProtection="0">
      <alignment horizontal="right" vertical="top"/>
    </xf>
    <xf numFmtId="3" fontId="3" fillId="0" borderId="0" applyBorder="0" applyProtection="0">
      <alignment horizontal="right" vertical="top"/>
    </xf>
    <xf numFmtId="165" fontId="4" fillId="0" borderId="0" applyBorder="0" applyProtection="0">
      <alignment horizontal="right" vertical="top"/>
    </xf>
    <xf numFmtId="0" fontId="7" fillId="3" borderId="0" applyNumberFormat="0" applyBorder="0" applyProtection="0">
      <alignment horizontal="left" vertical="top" indent="2"/>
    </xf>
    <xf numFmtId="0" fontId="9" fillId="4" borderId="0" applyNumberFormat="0" applyBorder="0" applyProtection="0">
      <alignment horizontal="left" vertical="top"/>
    </xf>
    <xf numFmtId="0" fontId="10" fillId="5" borderId="0" applyNumberFormat="0" applyBorder="0" applyProtection="0">
      <alignment horizontal="center" vertical="top"/>
    </xf>
    <xf numFmtId="3" fontId="8" fillId="0" borderId="0" applyBorder="0" applyProtection="0">
      <alignment horizontal="right" vertical="top"/>
    </xf>
    <xf numFmtId="0" fontId="17" fillId="6" borderId="0" applyNumberFormat="0" applyBorder="0" applyProtection="0">
      <alignment horizontal="center" vertical="top"/>
    </xf>
  </cellStyleXfs>
  <cellXfs count="38">
    <xf numFmtId="0" fontId="0" fillId="0" borderId="0" xfId="0"/>
    <xf numFmtId="0" fontId="1" fillId="0" borderId="0" xfId="1"/>
    <xf numFmtId="0" fontId="1" fillId="2" borderId="0" xfId="1" applyFill="1" applyBorder="1"/>
    <xf numFmtId="0" fontId="1" fillId="0" borderId="0" xfId="1" applyBorder="1"/>
    <xf numFmtId="165" fontId="3" fillId="0" borderId="0" xfId="2" applyFont="1" applyFill="1" applyAlignment="1">
      <alignment horizontal="right" vertical="top"/>
    </xf>
    <xf numFmtId="0" fontId="5" fillId="0" borderId="0" xfId="1" applyFont="1" applyFill="1"/>
    <xf numFmtId="0" fontId="1" fillId="0" borderId="0" xfId="1" applyFont="1" applyBorder="1"/>
    <xf numFmtId="0" fontId="1" fillId="0" borderId="0" xfId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7" fillId="3" borderId="0" xfId="5" applyFont="1" applyFill="1" applyAlignment="1">
      <alignment horizontal="left" vertical="top" indent="2"/>
    </xf>
    <xf numFmtId="0" fontId="5" fillId="0" borderId="0" xfId="1" applyFont="1"/>
    <xf numFmtId="0" fontId="5" fillId="2" borderId="0" xfId="1" applyFont="1" applyFill="1" applyBorder="1"/>
    <xf numFmtId="0" fontId="5" fillId="0" borderId="0" xfId="1" applyFont="1" applyBorder="1"/>
    <xf numFmtId="165" fontId="8" fillId="0" borderId="0" xfId="4" applyFont="1" applyFill="1" applyAlignment="1">
      <alignment horizontal="right" vertical="top"/>
    </xf>
    <xf numFmtId="0" fontId="9" fillId="4" borderId="0" xfId="6" applyFont="1" applyFill="1" applyAlignment="1">
      <alignment horizontal="left" vertical="top"/>
    </xf>
    <xf numFmtId="0" fontId="10" fillId="5" borderId="0" xfId="7" applyFont="1" applyFill="1" applyAlignment="1">
      <alignment vertical="top"/>
    </xf>
    <xf numFmtId="164" fontId="1" fillId="0" borderId="0" xfId="1" applyNumberFormat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" fillId="0" borderId="0" xfId="1" applyNumberFormat="1" applyBorder="1" applyAlignment="1">
      <alignment horizontal="right"/>
    </xf>
    <xf numFmtId="3" fontId="3" fillId="0" borderId="0" xfId="3" applyFont="1" applyFill="1" applyAlignment="1">
      <alignment horizontal="right" vertical="top"/>
    </xf>
    <xf numFmtId="3" fontId="8" fillId="0" borderId="0" xfId="8" applyFont="1" applyFill="1" applyAlignment="1">
      <alignment horizontal="right" vertical="top"/>
    </xf>
    <xf numFmtId="0" fontId="11" fillId="0" borderId="0" xfId="1" applyFont="1"/>
    <xf numFmtId="0" fontId="11" fillId="2" borderId="0" xfId="1" applyFont="1" applyFill="1" applyBorder="1"/>
    <xf numFmtId="0" fontId="11" fillId="0" borderId="0" xfId="1" applyFont="1" applyBorder="1"/>
    <xf numFmtId="3" fontId="12" fillId="0" borderId="0" xfId="3" applyFont="1" applyFill="1" applyAlignment="1">
      <alignment horizontal="right" vertical="top"/>
    </xf>
    <xf numFmtId="0" fontId="13" fillId="3" borderId="0" xfId="5" applyFont="1" applyFill="1" applyAlignment="1">
      <alignment horizontal="left" vertical="top" indent="2"/>
    </xf>
    <xf numFmtId="0" fontId="14" fillId="0" borderId="0" xfId="1" applyFont="1"/>
    <xf numFmtId="0" fontId="14" fillId="2" borderId="0" xfId="1" applyFont="1" applyFill="1" applyBorder="1"/>
    <xf numFmtId="0" fontId="14" fillId="0" borderId="0" xfId="1" applyFont="1" applyBorder="1"/>
    <xf numFmtId="3" fontId="15" fillId="0" borderId="0" xfId="8" applyFont="1" applyFill="1" applyAlignment="1">
      <alignment horizontal="right" vertical="top"/>
    </xf>
    <xf numFmtId="0" fontId="16" fillId="4" borderId="0" xfId="6" applyFont="1" applyFill="1" applyAlignment="1">
      <alignment horizontal="left" vertical="top"/>
    </xf>
    <xf numFmtId="0" fontId="1" fillId="0" borderId="0" xfId="1" applyFont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0" fillId="6" borderId="0" xfId="9" applyFont="1" applyFill="1" applyAlignment="1">
      <alignment horizontal="right" vertical="top"/>
    </xf>
    <xf numFmtId="0" fontId="10" fillId="6" borderId="0" xfId="9" applyFont="1" applyFill="1" applyAlignment="1">
      <alignment horizontal="center" vertical="top"/>
    </xf>
    <xf numFmtId="0" fontId="1" fillId="0" borderId="0" xfId="1" applyFont="1" applyFill="1" applyAlignment="1">
      <alignment horizontal="left" vertical="top" wrapText="1"/>
    </xf>
  </cellXfs>
  <cellStyles count="10">
    <cellStyle name="col-title-1" xfId="9"/>
    <cellStyle name="col-title-2" xfId="7"/>
    <cellStyle name="float-bold" xfId="4"/>
    <cellStyle name="float-normal" xfId="2"/>
    <cellStyle name="integer-bold" xfId="8"/>
    <cellStyle name="integer-normal" xfId="3"/>
    <cellStyle name="Normal" xfId="0" builtinId="0"/>
    <cellStyle name="Normal 2" xfId="1"/>
    <cellStyle name="row-bold-1" xfId="6"/>
    <cellStyle name="row-title-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58541936"/>
        <c:axId val="-558541392"/>
      </c:barChart>
      <c:catAx>
        <c:axId val="-55854193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558541392"/>
        <c:crosses val="autoZero"/>
        <c:auto val="1"/>
        <c:lblAlgn val="ctr"/>
        <c:lblOffset val="100"/>
        <c:noMultiLvlLbl val="0"/>
      </c:catAx>
      <c:valAx>
        <c:axId val="-558541392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55854193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58540304"/>
        <c:axId val="-558543568"/>
      </c:barChart>
      <c:catAx>
        <c:axId val="-558540304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558543568"/>
        <c:crosses val="autoZero"/>
        <c:auto val="1"/>
        <c:lblAlgn val="ctr"/>
        <c:lblOffset val="100"/>
        <c:noMultiLvlLbl val="0"/>
      </c:catAx>
      <c:valAx>
        <c:axId val="-558543568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55854030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58539760"/>
        <c:axId val="-558543024"/>
      </c:barChart>
      <c:catAx>
        <c:axId val="-55853976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558543024"/>
        <c:crosses val="autoZero"/>
        <c:auto val="1"/>
        <c:lblAlgn val="ctr"/>
        <c:lblOffset val="100"/>
        <c:noMultiLvlLbl val="0"/>
      </c:catAx>
      <c:valAx>
        <c:axId val="-558543024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55853976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70687701555773E-2"/>
          <c:y val="4.6952245055041766E-2"/>
          <c:w val="0.88670510580056439"/>
          <c:h val="0.75482527328842453"/>
        </c:manualLayout>
      </c:layout>
      <c:barChart>
        <c:barDir val="col"/>
        <c:grouping val="stacked"/>
        <c:varyColors val="0"/>
        <c:ser>
          <c:idx val="0"/>
          <c:order val="0"/>
          <c:tx>
            <c:v>Sociétés non-financières</c:v>
          </c:tx>
          <c:spPr>
            <a:solidFill>
              <a:srgbClr val="00ACA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Sociétés financières</c:v>
          </c:tx>
          <c:spPr>
            <a:solidFill>
              <a:srgbClr val="8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v>Administrations publiques</c:v>
          </c:tx>
          <c:spPr>
            <a:solidFill>
              <a:srgbClr val="F1552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v>Ménages</c:v>
          </c:tx>
          <c:spPr>
            <a:solidFill>
              <a:srgbClr val="4F6F1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v>ISBLSM</c:v>
          </c:tx>
          <c:spPr>
            <a:solidFill>
              <a:srgbClr val="88746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{}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}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546091856"/>
        <c:axId val="-546097840"/>
      </c:barChart>
      <c:catAx>
        <c:axId val="-54609185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low"/>
        <c:crossAx val="-546097840"/>
        <c:crosses val="autoZero"/>
        <c:auto val="1"/>
        <c:lblAlgn val="ctr"/>
        <c:lblOffset val="100"/>
        <c:noMultiLvlLbl val="0"/>
      </c:catAx>
      <c:valAx>
        <c:axId val="-546097840"/>
        <c:scaling>
          <c:orientation val="minMax"/>
          <c:max val="2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546091856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4053222842504853"/>
          <c:y val="4.9783678221464123E-2"/>
          <c:w val="0.32942080881034708"/>
          <c:h val="0.39396037314147109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fr-FR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66946606348581E-2"/>
          <c:y val="6.7245421908468411E-2"/>
          <c:w val="0.8946062770821438"/>
          <c:h val="0.83670292937520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Web!$A$19</c:f>
              <c:strCache>
                <c:ptCount val="1"/>
                <c:pt idx="0">
                  <c:v>Wallonie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Web!$O$2:$Z$2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Web!$O$19:$Z$19</c:f>
              <c:numCache>
                <c:formatCode>#,##0.0</c:formatCode>
                <c:ptCount val="12"/>
                <c:pt idx="0">
                  <c:v>2.115919505128705</c:v>
                </c:pt>
                <c:pt idx="1">
                  <c:v>-3.2733141567658497</c:v>
                </c:pt>
                <c:pt idx="2">
                  <c:v>3.9244974280298051</c:v>
                </c:pt>
                <c:pt idx="3">
                  <c:v>0.71976254249690452</c:v>
                </c:pt>
                <c:pt idx="4">
                  <c:v>-0.536641610907862</c:v>
                </c:pt>
                <c:pt idx="5">
                  <c:v>-0.49933808020367065</c:v>
                </c:pt>
                <c:pt idx="6">
                  <c:v>1.2469252844978795</c:v>
                </c:pt>
                <c:pt idx="7">
                  <c:v>1.2887026603778606</c:v>
                </c:pt>
                <c:pt idx="8">
                  <c:v>1.356414919947424</c:v>
                </c:pt>
                <c:pt idx="9">
                  <c:v>1.6106493280927614</c:v>
                </c:pt>
                <c:pt idx="10">
                  <c:v>1.3059367099982122</c:v>
                </c:pt>
                <c:pt idx="11">
                  <c:v>1.2809830027718849</c:v>
                </c:pt>
              </c:numCache>
            </c:numRef>
          </c:val>
        </c:ser>
        <c:ser>
          <c:idx val="3"/>
          <c:order val="1"/>
          <c:tx>
            <c:strRef>
              <c:f>Web!$A$22</c:f>
              <c:strCache>
                <c:ptCount val="1"/>
                <c:pt idx="0">
                  <c:v>Belgique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Web!$O$2:$Z$2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Web!$O$22:$Z$22</c:f>
              <c:numCache>
                <c:formatCode>#,##0.0</c:formatCode>
                <c:ptCount val="12"/>
                <c:pt idx="0">
                  <c:v>0.78315820147181192</c:v>
                </c:pt>
                <c:pt idx="1">
                  <c:v>-2.2531715632815086</c:v>
                </c:pt>
                <c:pt idx="2">
                  <c:v>2.7442310849787654</c:v>
                </c:pt>
                <c:pt idx="3">
                  <c:v>1.7983062329941291</c:v>
                </c:pt>
                <c:pt idx="4">
                  <c:v>0.23477869197341406</c:v>
                </c:pt>
                <c:pt idx="5">
                  <c:v>0.20066181898361624</c:v>
                </c:pt>
                <c:pt idx="6">
                  <c:v>1.2546769786440981</c:v>
                </c:pt>
                <c:pt idx="7">
                  <c:v>1.7166813371829237</c:v>
                </c:pt>
                <c:pt idx="8">
                  <c:v>1.4886796204489405</c:v>
                </c:pt>
                <c:pt idx="9">
                  <c:v>1.6928825228070599</c:v>
                </c:pt>
                <c:pt idx="10">
                  <c:v>1.429661224962353</c:v>
                </c:pt>
                <c:pt idx="11">
                  <c:v>1.2863917118530521</c:v>
                </c:pt>
              </c:numCache>
            </c:numRef>
          </c:val>
        </c:ser>
        <c:ser>
          <c:idx val="1"/>
          <c:order val="2"/>
          <c:tx>
            <c:strRef>
              <c:f>Web!$A$23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Web!$O$2:$Z$2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Web!$O$23:$Z$23</c:f>
              <c:numCache>
                <c:formatCode>#,##0.0</c:formatCode>
                <c:ptCount val="12"/>
                <c:pt idx="0">
                  <c:v>0.46358483136546003</c:v>
                </c:pt>
                <c:pt idx="1">
                  <c:v>-4.5020087860740627</c:v>
                </c:pt>
                <c:pt idx="2">
                  <c:v>2.0763882641937625</c:v>
                </c:pt>
                <c:pt idx="3">
                  <c:v>1.6348435588873667</c:v>
                </c:pt>
                <c:pt idx="4">
                  <c:v>-0.8544525624239574</c:v>
                </c:pt>
                <c:pt idx="5">
                  <c:v>-0.24172465005585231</c:v>
                </c:pt>
                <c:pt idx="6">
                  <c:v>1.4017218252120767</c:v>
                </c:pt>
                <c:pt idx="7">
                  <c:v>2.0877340391162402</c:v>
                </c:pt>
                <c:pt idx="8">
                  <c:v>1.9500030402352042</c:v>
                </c:pt>
                <c:pt idx="9">
                  <c:v>2.3747516874409236</c:v>
                </c:pt>
                <c:pt idx="10">
                  <c:v>1.9</c:v>
                </c:pt>
                <c:pt idx="11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-558542480"/>
        <c:axId val="-558545744"/>
      </c:barChart>
      <c:catAx>
        <c:axId val="-55854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fr-FR"/>
          </a:p>
        </c:txPr>
        <c:crossAx val="-558545744"/>
        <c:crosses val="autoZero"/>
        <c:auto val="1"/>
        <c:lblAlgn val="ctr"/>
        <c:lblOffset val="100"/>
        <c:tickMarkSkip val="5"/>
        <c:noMultiLvlLbl val="0"/>
      </c:catAx>
      <c:valAx>
        <c:axId val="-558545744"/>
        <c:scaling>
          <c:orientation val="minMax"/>
          <c:max val="4"/>
          <c:min val="-5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-55854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84109150884673"/>
          <c:y val="0.57007682575241769"/>
          <c:w val="0.12713062531642816"/>
          <c:h val="0.20004192226554884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11906</xdr:colOff>
      <xdr:row>57</xdr:row>
      <xdr:rowOff>23812</xdr:rowOff>
    </xdr:from>
    <xdr:to>
      <xdr:col>36</xdr:col>
      <xdr:colOff>932657</xdr:colOff>
      <xdr:row>77</xdr:row>
      <xdr:rowOff>111123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11906</xdr:colOff>
      <xdr:row>91</xdr:row>
      <xdr:rowOff>23812</xdr:rowOff>
    </xdr:from>
    <xdr:to>
      <xdr:col>36</xdr:col>
      <xdr:colOff>932657</xdr:colOff>
      <xdr:row>111</xdr:row>
      <xdr:rowOff>111123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showGridLines="0" tabSelected="1" zoomScale="80" zoomScaleNormal="80" zoomScaleSheetLayoutView="80" workbookViewId="0">
      <selection activeCell="F1" sqref="F1"/>
    </sheetView>
  </sheetViews>
  <sheetFormatPr baseColWidth="10" defaultRowHeight="15" customHeight="1"/>
  <cols>
    <col min="1" max="1" width="14.7109375" style="1" customWidth="1"/>
    <col min="2" max="19" width="8.28515625" style="1" bestFit="1" customWidth="1"/>
    <col min="20" max="21" width="8.42578125" style="1" bestFit="1" customWidth="1"/>
    <col min="22" max="25" width="8.42578125" style="1" customWidth="1"/>
    <col min="26" max="26" width="8.140625" style="1" bestFit="1" customWidth="1"/>
    <col min="27" max="28" width="4.7109375" style="1" customWidth="1"/>
    <col min="29" max="29" width="13.42578125" style="1" customWidth="1"/>
    <col min="30" max="30" width="14.85546875" style="3" customWidth="1"/>
    <col min="31" max="31" width="5.85546875" style="2" customWidth="1"/>
    <col min="32" max="39" width="14.85546875" style="1" customWidth="1"/>
    <col min="40" max="16384" width="11.42578125" style="1"/>
  </cols>
  <sheetData>
    <row r="1" spans="1:31" ht="15" customHeight="1">
      <c r="A1" s="13" t="s">
        <v>14</v>
      </c>
      <c r="B1" s="13"/>
      <c r="C1" s="13"/>
      <c r="D1" s="13"/>
      <c r="E1" s="13"/>
      <c r="F1" s="1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32" customFormat="1" ht="15" customHeight="1">
      <c r="A2" s="36"/>
      <c r="B2" s="36">
        <v>1995</v>
      </c>
      <c r="C2" s="36">
        <v>1996</v>
      </c>
      <c r="D2" s="36">
        <v>1997</v>
      </c>
      <c r="E2" s="36">
        <v>1998</v>
      </c>
      <c r="F2" s="36">
        <v>1999</v>
      </c>
      <c r="G2" s="36">
        <v>2000</v>
      </c>
      <c r="H2" s="36">
        <v>2001</v>
      </c>
      <c r="I2" s="36">
        <v>2002</v>
      </c>
      <c r="J2" s="36">
        <v>2003</v>
      </c>
      <c r="K2" s="36">
        <v>2004</v>
      </c>
      <c r="L2" s="36">
        <v>2005</v>
      </c>
      <c r="M2" s="36">
        <v>2006</v>
      </c>
      <c r="N2" s="36">
        <v>2007</v>
      </c>
      <c r="O2" s="36">
        <v>2008</v>
      </c>
      <c r="P2" s="36">
        <v>2009</v>
      </c>
      <c r="Q2" s="36">
        <v>2010</v>
      </c>
      <c r="R2" s="36">
        <v>2011</v>
      </c>
      <c r="S2" s="36">
        <v>2012</v>
      </c>
      <c r="T2" s="36">
        <v>2013</v>
      </c>
      <c r="U2" s="36">
        <v>2014</v>
      </c>
      <c r="V2" s="36">
        <v>2015</v>
      </c>
      <c r="W2" s="36">
        <v>2016</v>
      </c>
      <c r="X2" s="36">
        <v>2017</v>
      </c>
      <c r="Y2" s="36">
        <v>2018</v>
      </c>
      <c r="Z2" s="36">
        <v>2019</v>
      </c>
      <c r="AA2" s="36"/>
      <c r="AB2" s="36"/>
      <c r="AC2" s="35" t="s">
        <v>17</v>
      </c>
      <c r="AD2" s="34"/>
      <c r="AE2" s="33"/>
    </row>
    <row r="3" spans="1:31" ht="15" customHeight="1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1" s="27" customFormat="1" ht="15" customHeight="1">
      <c r="A4" s="31" t="s">
        <v>4</v>
      </c>
      <c r="B4" s="30">
        <v>51274.29501900469</v>
      </c>
      <c r="C4" s="30">
        <v>52162.349788601234</v>
      </c>
      <c r="D4" s="30">
        <v>54080.937819133469</v>
      </c>
      <c r="E4" s="30">
        <v>56568.040016349361</v>
      </c>
      <c r="F4" s="30">
        <v>58051.873960876692</v>
      </c>
      <c r="G4" s="30">
        <v>61173.824267357712</v>
      </c>
      <c r="H4" s="30">
        <v>62886.892031982068</v>
      </c>
      <c r="I4" s="30">
        <v>64757.023506289406</v>
      </c>
      <c r="J4" s="30">
        <v>66757.004430826346</v>
      </c>
      <c r="K4" s="30">
        <v>70535.449969948793</v>
      </c>
      <c r="L4" s="30">
        <v>73304.823994702936</v>
      </c>
      <c r="M4" s="30">
        <v>77140.177327604339</v>
      </c>
      <c r="N4" s="30">
        <v>80958.601129465955</v>
      </c>
      <c r="O4" s="30">
        <v>84657.013738510199</v>
      </c>
      <c r="P4" s="30">
        <v>82502.375676791882</v>
      </c>
      <c r="Q4" s="30">
        <v>87161.150880031957</v>
      </c>
      <c r="R4" s="30">
        <v>89598.976093570862</v>
      </c>
      <c r="S4" s="30">
        <v>90700.404343932183</v>
      </c>
      <c r="T4" s="30">
        <v>91541.834738148609</v>
      </c>
      <c r="U4" s="30">
        <v>93326.801613507268</v>
      </c>
      <c r="V4" s="30">
        <v>95243.097099889768</v>
      </c>
      <c r="W4" s="30">
        <v>97980.185492433564</v>
      </c>
      <c r="X4" s="30">
        <v>101378.11870786463</v>
      </c>
      <c r="Y4" s="30">
        <v>103918.59020047059</v>
      </c>
      <c r="Z4" s="30">
        <v>107016.38571106677</v>
      </c>
      <c r="AA4" s="30"/>
      <c r="AB4" s="30"/>
      <c r="AC4" s="30" t="s">
        <v>10</v>
      </c>
      <c r="AD4" s="29"/>
      <c r="AE4" s="28"/>
    </row>
    <row r="5" spans="1:31" s="22" customFormat="1" ht="15" customHeight="1">
      <c r="A5" s="26" t="s">
        <v>3</v>
      </c>
      <c r="B5" s="25">
        <v>40027.009207011302</v>
      </c>
      <c r="C5" s="25">
        <v>41120.589289032025</v>
      </c>
      <c r="D5" s="25">
        <v>42261.081202819521</v>
      </c>
      <c r="E5" s="25">
        <v>43805.138611983188</v>
      </c>
      <c r="F5" s="25">
        <v>46279.094994698797</v>
      </c>
      <c r="G5" s="25">
        <v>49071.625461647352</v>
      </c>
      <c r="H5" s="25">
        <v>50907.396313619116</v>
      </c>
      <c r="I5" s="25">
        <v>52904.059995976699</v>
      </c>
      <c r="J5" s="25">
        <v>53859.380576897842</v>
      </c>
      <c r="K5" s="25">
        <v>56742.099935703511</v>
      </c>
      <c r="L5" s="25">
        <v>59425.047496470303</v>
      </c>
      <c r="M5" s="25">
        <v>60962.877940744096</v>
      </c>
      <c r="N5" s="25">
        <v>63531.215902600241</v>
      </c>
      <c r="O5" s="25">
        <v>64674.966555828571</v>
      </c>
      <c r="P5" s="25">
        <v>64866.618401797088</v>
      </c>
      <c r="Q5" s="25">
        <v>67690.82970389571</v>
      </c>
      <c r="R5" s="25">
        <v>70775.047416590663</v>
      </c>
      <c r="S5" s="25">
        <v>71868.339451290944</v>
      </c>
      <c r="T5" s="25">
        <v>72199.830852393934</v>
      </c>
      <c r="U5" s="25">
        <v>72154.089043013737</v>
      </c>
      <c r="V5" s="25">
        <v>74521.793753169928</v>
      </c>
      <c r="W5" s="25">
        <v>76430.445317494305</v>
      </c>
      <c r="X5" s="25">
        <v>77694.471601056342</v>
      </c>
      <c r="Y5" s="25" t="s">
        <v>10</v>
      </c>
      <c r="Z5" s="25" t="s">
        <v>10</v>
      </c>
      <c r="AA5" s="25"/>
      <c r="AB5" s="25"/>
      <c r="AC5" s="25" t="s">
        <v>10</v>
      </c>
      <c r="AD5" s="24"/>
      <c r="AE5" s="23"/>
    </row>
    <row r="6" spans="1:31" s="22" customFormat="1" ht="15" customHeight="1">
      <c r="A6" s="26" t="s">
        <v>2</v>
      </c>
      <c r="B6" s="25">
        <v>120099.69040383823</v>
      </c>
      <c r="C6" s="25">
        <v>122440.56939649109</v>
      </c>
      <c r="D6" s="25">
        <v>129397.23977523767</v>
      </c>
      <c r="E6" s="25">
        <v>133878.2844571452</v>
      </c>
      <c r="F6" s="25">
        <v>139647.60384333765</v>
      </c>
      <c r="G6" s="25">
        <v>147714.95993854938</v>
      </c>
      <c r="H6" s="25">
        <v>151725.20494721649</v>
      </c>
      <c r="I6" s="25">
        <v>157125.7095475441</v>
      </c>
      <c r="J6" s="25">
        <v>161733.92923206757</v>
      </c>
      <c r="K6" s="25">
        <v>171212.77752565962</v>
      </c>
      <c r="L6" s="25">
        <v>178573.76700089191</v>
      </c>
      <c r="M6" s="25">
        <v>188384.75826016752</v>
      </c>
      <c r="N6" s="25">
        <v>200043.7000401351</v>
      </c>
      <c r="O6" s="25">
        <v>204548.40331798259</v>
      </c>
      <c r="P6" s="25">
        <v>201218.96848812254</v>
      </c>
      <c r="Q6" s="25">
        <v>210003.76512600848</v>
      </c>
      <c r="R6" s="25">
        <v>218478.90213485173</v>
      </c>
      <c r="S6" s="25">
        <v>224664.8989892338</v>
      </c>
      <c r="T6" s="25">
        <v>228326.9780296486</v>
      </c>
      <c r="U6" s="25">
        <v>234336.20249759327</v>
      </c>
      <c r="V6" s="25">
        <v>240986.3807835608</v>
      </c>
      <c r="W6" s="25">
        <v>250068.61939497647</v>
      </c>
      <c r="X6" s="25">
        <v>259785.81968661587</v>
      </c>
      <c r="Y6" s="25" t="s">
        <v>10</v>
      </c>
      <c r="Z6" s="25" t="s">
        <v>10</v>
      </c>
      <c r="AA6" s="25"/>
      <c r="AB6" s="25"/>
      <c r="AC6" s="25" t="s">
        <v>10</v>
      </c>
      <c r="AD6" s="24"/>
      <c r="AE6" s="23"/>
    </row>
    <row r="7" spans="1:31" s="22" customFormat="1" ht="15" customHeight="1">
      <c r="A7" s="26" t="s">
        <v>1</v>
      </c>
      <c r="B7" s="25">
        <v>211615.8</v>
      </c>
      <c r="C7" s="25">
        <v>215942.39999999999</v>
      </c>
      <c r="D7" s="25">
        <v>225968.7</v>
      </c>
      <c r="E7" s="25">
        <v>234489.60000000001</v>
      </c>
      <c r="F7" s="25">
        <v>244226</v>
      </c>
      <c r="G7" s="25">
        <v>258222</v>
      </c>
      <c r="H7" s="25">
        <v>265788.40000000002</v>
      </c>
      <c r="I7" s="25">
        <v>275065.09999999998</v>
      </c>
      <c r="J7" s="25">
        <v>282636.5</v>
      </c>
      <c r="K7" s="25">
        <v>298710.8</v>
      </c>
      <c r="L7" s="25">
        <v>311480.8</v>
      </c>
      <c r="M7" s="25">
        <v>326662.09999999998</v>
      </c>
      <c r="N7" s="25">
        <v>344712.5</v>
      </c>
      <c r="O7" s="25">
        <v>354065.9</v>
      </c>
      <c r="P7" s="25">
        <v>348781.1</v>
      </c>
      <c r="Q7" s="25">
        <v>365100.5</v>
      </c>
      <c r="R7" s="25">
        <v>379106.3</v>
      </c>
      <c r="S7" s="25">
        <v>387500.1</v>
      </c>
      <c r="T7" s="25">
        <v>392339.8</v>
      </c>
      <c r="U7" s="25">
        <v>400086.6</v>
      </c>
      <c r="V7" s="25">
        <v>411010.2</v>
      </c>
      <c r="W7" s="25">
        <v>424660.3</v>
      </c>
      <c r="X7" s="25">
        <v>439051.9</v>
      </c>
      <c r="Y7" s="25">
        <v>450597.47757176054</v>
      </c>
      <c r="Z7" s="25">
        <v>464054.08329578245</v>
      </c>
      <c r="AA7" s="25"/>
      <c r="AB7" s="25"/>
      <c r="AC7" s="25" t="s">
        <v>10</v>
      </c>
      <c r="AD7" s="24"/>
      <c r="AE7" s="23"/>
    </row>
    <row r="8" spans="1:31" ht="1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s="11" customFormat="1" ht="15" customHeight="1">
      <c r="A9" s="15" t="s">
        <v>4</v>
      </c>
      <c r="B9" s="21">
        <v>65615.660400691515</v>
      </c>
      <c r="C9" s="21">
        <v>66392.978428346294</v>
      </c>
      <c r="D9" s="21">
        <v>68097.959888332538</v>
      </c>
      <c r="E9" s="21">
        <v>69759.260296093984</v>
      </c>
      <c r="F9" s="21">
        <v>71268.411055435718</v>
      </c>
      <c r="G9" s="21">
        <v>73870.859383485382</v>
      </c>
      <c r="H9" s="21">
        <v>74708.098445770491</v>
      </c>
      <c r="I9" s="21">
        <v>75553.997906293007</v>
      </c>
      <c r="J9" s="21">
        <v>76743.342805969631</v>
      </c>
      <c r="K9" s="21">
        <v>79711.013600000922</v>
      </c>
      <c r="L9" s="21">
        <v>80791.653561204614</v>
      </c>
      <c r="M9" s="21">
        <v>82660.71477245084</v>
      </c>
      <c r="N9" s="21">
        <v>84911.255619374526</v>
      </c>
      <c r="O9" s="21">
        <v>86707.909439074559</v>
      </c>
      <c r="P9" s="21">
        <v>83869.687164369621</v>
      </c>
      <c r="Q9" s="21">
        <v>87161.150880031957</v>
      </c>
      <c r="R9" s="21">
        <v>87788.504195675647</v>
      </c>
      <c r="S9" s="21">
        <v>87317.394552568061</v>
      </c>
      <c r="T9" s="21">
        <v>86881.385550925406</v>
      </c>
      <c r="U9" s="21">
        <v>87964.731514881976</v>
      </c>
      <c r="V9" s="21">
        <v>89098.335350108508</v>
      </c>
      <c r="W9" s="21">
        <v>90306.878464222173</v>
      </c>
      <c r="X9" s="21">
        <v>91761.405595427714</v>
      </c>
      <c r="Y9" s="21">
        <v>92959.751476708756</v>
      </c>
      <c r="Z9" s="21">
        <v>94150.550092544378</v>
      </c>
      <c r="AA9" s="21"/>
      <c r="AB9" s="21"/>
      <c r="AC9" s="21" t="s">
        <v>10</v>
      </c>
      <c r="AD9" s="13"/>
      <c r="AE9" s="12"/>
    </row>
    <row r="10" spans="1:31" ht="15" customHeight="1">
      <c r="A10" s="10" t="s">
        <v>3</v>
      </c>
      <c r="B10" s="20">
        <v>51832.472430139984</v>
      </c>
      <c r="C10" s="20">
        <v>53033.136331154383</v>
      </c>
      <c r="D10" s="20">
        <v>54144.104128648687</v>
      </c>
      <c r="E10" s="20">
        <v>55191.559068438888</v>
      </c>
      <c r="F10" s="20">
        <v>57784.22925319989</v>
      </c>
      <c r="G10" s="20">
        <v>59659.133605187591</v>
      </c>
      <c r="H10" s="20">
        <v>60740.747046446719</v>
      </c>
      <c r="I10" s="20">
        <v>62164.267615225544</v>
      </c>
      <c r="J10" s="20">
        <v>61994.049039507037</v>
      </c>
      <c r="K10" s="20">
        <v>63715.173476109012</v>
      </c>
      <c r="L10" s="20">
        <v>65671.909914921984</v>
      </c>
      <c r="M10" s="20">
        <v>66473.994377884082</v>
      </c>
      <c r="N10" s="20">
        <v>67875.01699599014</v>
      </c>
      <c r="O10" s="20">
        <v>68133.589364432846</v>
      </c>
      <c r="P10" s="20">
        <v>66517.107842733079</v>
      </c>
      <c r="Q10" s="20">
        <v>67690.82970389571</v>
      </c>
      <c r="R10" s="20">
        <v>68938.025776559603</v>
      </c>
      <c r="S10" s="20">
        <v>68957.785265075639</v>
      </c>
      <c r="T10" s="20">
        <v>68635.135872249273</v>
      </c>
      <c r="U10" s="20">
        <v>67636.455429109454</v>
      </c>
      <c r="V10" s="20">
        <v>68741.014762903767</v>
      </c>
      <c r="W10" s="20">
        <v>68951.384988146339</v>
      </c>
      <c r="X10" s="20">
        <v>69491.882319620679</v>
      </c>
      <c r="Y10" s="20" t="s">
        <v>10</v>
      </c>
      <c r="Z10" s="20" t="s">
        <v>10</v>
      </c>
      <c r="AA10" s="20"/>
      <c r="AB10" s="20"/>
      <c r="AC10" s="20" t="s">
        <v>10</v>
      </c>
    </row>
    <row r="11" spans="1:31" ht="15" customHeight="1">
      <c r="A11" s="10" t="s">
        <v>2</v>
      </c>
      <c r="B11" s="20">
        <v>151951.7472217168</v>
      </c>
      <c r="C11" s="20">
        <v>154272.29202203656</v>
      </c>
      <c r="D11" s="20">
        <v>161583.86373343653</v>
      </c>
      <c r="E11" s="20">
        <v>164483.46482230499</v>
      </c>
      <c r="F11" s="20">
        <v>170707.52157871547</v>
      </c>
      <c r="G11" s="20">
        <v>177117.36858704506</v>
      </c>
      <c r="H11" s="20">
        <v>177729.99793216187</v>
      </c>
      <c r="I11" s="20">
        <v>181036.94420760754</v>
      </c>
      <c r="J11" s="20">
        <v>182480.32267999271</v>
      </c>
      <c r="K11" s="20">
        <v>189563.50443285133</v>
      </c>
      <c r="L11" s="20">
        <v>193548.45341104071</v>
      </c>
      <c r="M11" s="20">
        <v>199394.5782220352</v>
      </c>
      <c r="N11" s="20">
        <v>207738.500013315</v>
      </c>
      <c r="O11" s="20">
        <v>208510.25594094477</v>
      </c>
      <c r="P11" s="20">
        <v>204762.86819611958</v>
      </c>
      <c r="Q11" s="20">
        <v>210003.76512600848</v>
      </c>
      <c r="R11" s="20">
        <v>214699.41078190412</v>
      </c>
      <c r="S11" s="20">
        <v>216018.16543477814</v>
      </c>
      <c r="T11" s="20">
        <v>217530.62084005334</v>
      </c>
      <c r="U11" s="20">
        <v>222130.85525883274</v>
      </c>
      <c r="V11" s="20">
        <v>226393.72174699881</v>
      </c>
      <c r="W11" s="20">
        <v>230789.53383901165</v>
      </c>
      <c r="X11" s="20">
        <v>235408.24787579212</v>
      </c>
      <c r="Y11" s="20" t="s">
        <v>10</v>
      </c>
      <c r="Z11" s="20" t="s">
        <v>10</v>
      </c>
      <c r="AA11" s="20"/>
      <c r="AB11" s="20"/>
      <c r="AC11" s="20" t="s">
        <v>10</v>
      </c>
    </row>
    <row r="12" spans="1:31" ht="15" customHeight="1">
      <c r="A12" s="10" t="s">
        <v>1</v>
      </c>
      <c r="B12" s="20">
        <v>269628.89884860889</v>
      </c>
      <c r="C12" s="20">
        <v>273925.15765277977</v>
      </c>
      <c r="D12" s="20">
        <v>284088.93045926793</v>
      </c>
      <c r="E12" s="20">
        <v>289700.46428603784</v>
      </c>
      <c r="F12" s="20">
        <v>300023.46668485325</v>
      </c>
      <c r="G12" s="20">
        <v>310925.22684597049</v>
      </c>
      <c r="H12" s="20">
        <v>313448.55188583327</v>
      </c>
      <c r="I12" s="20">
        <v>319029.48937431991</v>
      </c>
      <c r="J12" s="20">
        <v>321500.0747800247</v>
      </c>
      <c r="K12" s="20">
        <v>333186.13026722684</v>
      </c>
      <c r="L12" s="20">
        <v>340163.93301373458</v>
      </c>
      <c r="M12" s="20">
        <v>348688.91816370329</v>
      </c>
      <c r="N12" s="20">
        <v>360715.11672695586</v>
      </c>
      <c r="O12" s="20">
        <v>363540.08674755163</v>
      </c>
      <c r="P12" s="20">
        <v>355348.90489182685</v>
      </c>
      <c r="Q12" s="20">
        <v>365100.5</v>
      </c>
      <c r="R12" s="20">
        <v>371666.12504819274</v>
      </c>
      <c r="S12" s="20">
        <v>372538.71791508916</v>
      </c>
      <c r="T12" s="20">
        <v>373286.26088287582</v>
      </c>
      <c r="U12" s="20">
        <v>377969.79766261461</v>
      </c>
      <c r="V12" s="20">
        <v>384458.33463927679</v>
      </c>
      <c r="W12" s="20">
        <v>390181.6875161691</v>
      </c>
      <c r="X12" s="20">
        <v>396787.00511132396</v>
      </c>
      <c r="Y12" s="20">
        <v>402459.71506908996</v>
      </c>
      <c r="Z12" s="20">
        <v>407636.92348728614</v>
      </c>
      <c r="AA12" s="20"/>
      <c r="AB12" s="20"/>
      <c r="AC12" s="20" t="s">
        <v>10</v>
      </c>
    </row>
    <row r="13" spans="1:31" ht="15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s="11" customFormat="1" ht="15" customHeight="1">
      <c r="A14" s="15" t="s">
        <v>4</v>
      </c>
      <c r="B14" s="14">
        <f t="shared" ref="B14:Z17" si="0">B9/B$12*100</f>
        <v>24.335544402283588</v>
      </c>
      <c r="C14" s="14">
        <f t="shared" si="0"/>
        <v>24.237634468209109</v>
      </c>
      <c r="D14" s="14">
        <f t="shared" si="0"/>
        <v>23.970648831069568</v>
      </c>
      <c r="E14" s="14">
        <f t="shared" si="0"/>
        <v>24.079788918535069</v>
      </c>
      <c r="F14" s="14">
        <f t="shared" si="0"/>
        <v>23.754278904555338</v>
      </c>
      <c r="G14" s="14">
        <f t="shared" si="0"/>
        <v>23.758400092791547</v>
      </c>
      <c r="H14" s="14">
        <f t="shared" si="0"/>
        <v>23.834245842354782</v>
      </c>
      <c r="I14" s="14">
        <f t="shared" si="0"/>
        <v>23.682449561157927</v>
      </c>
      <c r="J14" s="14">
        <f t="shared" si="0"/>
        <v>23.87039656475309</v>
      </c>
      <c r="K14" s="14">
        <f t="shared" si="0"/>
        <v>23.923869080645684</v>
      </c>
      <c r="L14" s="14">
        <f t="shared" si="0"/>
        <v>23.750799458784051</v>
      </c>
      <c r="M14" s="14">
        <f t="shared" si="0"/>
        <v>23.706149082043122</v>
      </c>
      <c r="N14" s="14">
        <f t="shared" si="0"/>
        <v>23.539699802392338</v>
      </c>
      <c r="O14" s="14">
        <f t="shared" si="0"/>
        <v>23.850989918282657</v>
      </c>
      <c r="P14" s="14">
        <f t="shared" si="0"/>
        <v>23.602067154224301</v>
      </c>
      <c r="Q14" s="14">
        <f t="shared" si="0"/>
        <v>23.873194060274351</v>
      </c>
      <c r="R14" s="14">
        <f t="shared" si="0"/>
        <v>23.620259765210616</v>
      </c>
      <c r="S14" s="14">
        <f t="shared" si="0"/>
        <v>23.438475077500502</v>
      </c>
      <c r="T14" s="14">
        <f t="shared" si="0"/>
        <v>23.274734340727786</v>
      </c>
      <c r="U14" s="14">
        <f t="shared" si="0"/>
        <v>23.272952510719261</v>
      </c>
      <c r="V14" s="14">
        <f t="shared" si="0"/>
        <v>23.175030249690444</v>
      </c>
      <c r="W14" s="14">
        <f t="shared" si="0"/>
        <v>23.144827487702088</v>
      </c>
      <c r="X14" s="14">
        <f t="shared" si="0"/>
        <v>23.126111594728968</v>
      </c>
      <c r="Y14" s="14">
        <f t="shared" si="0"/>
        <v>23.097902223766773</v>
      </c>
      <c r="Z14" s="14">
        <f t="shared" si="0"/>
        <v>23.096668792193174</v>
      </c>
      <c r="AA14" s="14"/>
      <c r="AB14" s="14"/>
      <c r="AC14" s="14">
        <v>23.54463707651195</v>
      </c>
      <c r="AD14" s="13"/>
      <c r="AE14" s="12"/>
    </row>
    <row r="15" spans="1:31" ht="15" customHeight="1">
      <c r="A15" s="10" t="s">
        <v>3</v>
      </c>
      <c r="B15" s="4">
        <f t="shared" si="0"/>
        <v>19.223633909970033</v>
      </c>
      <c r="C15" s="4">
        <f t="shared" si="0"/>
        <v>19.360447497990592</v>
      </c>
      <c r="D15" s="4">
        <f t="shared" si="0"/>
        <v>19.058857394097501</v>
      </c>
      <c r="E15" s="4">
        <f t="shared" si="0"/>
        <v>19.051249781203357</v>
      </c>
      <c r="F15" s="4">
        <f t="shared" si="0"/>
        <v>19.259903197471164</v>
      </c>
      <c r="G15" s="4">
        <f t="shared" si="0"/>
        <v>19.187614401819566</v>
      </c>
      <c r="H15" s="4">
        <f t="shared" si="0"/>
        <v>19.378219066894971</v>
      </c>
      <c r="I15" s="4">
        <f t="shared" si="0"/>
        <v>19.485429932242944</v>
      </c>
      <c r="J15" s="4">
        <f t="shared" si="0"/>
        <v>19.282747937749104</v>
      </c>
      <c r="K15" s="4">
        <f t="shared" si="0"/>
        <v>19.122996934178271</v>
      </c>
      <c r="L15" s="4">
        <f t="shared" si="0"/>
        <v>19.305959139492426</v>
      </c>
      <c r="M15" s="4">
        <f t="shared" si="0"/>
        <v>19.063982511390201</v>
      </c>
      <c r="N15" s="4">
        <f t="shared" si="0"/>
        <v>18.816793044847159</v>
      </c>
      <c r="O15" s="4">
        <f t="shared" si="0"/>
        <v>18.741699154554574</v>
      </c>
      <c r="P15" s="4">
        <f t="shared" si="0"/>
        <v>18.7188160500964</v>
      </c>
      <c r="Q15" s="4">
        <f t="shared" si="0"/>
        <v>18.540327856000118</v>
      </c>
      <c r="R15" s="4">
        <f t="shared" si="0"/>
        <v>18.548374772551746</v>
      </c>
      <c r="S15" s="4">
        <f t="shared" si="0"/>
        <v>18.510233151334575</v>
      </c>
      <c r="T15" s="4">
        <f t="shared" si="0"/>
        <v>18.386729720487779</v>
      </c>
      <c r="U15" s="4">
        <f t="shared" si="0"/>
        <v>17.894671967807191</v>
      </c>
      <c r="V15" s="4">
        <f t="shared" si="0"/>
        <v>17.879964763256062</v>
      </c>
      <c r="W15" s="4">
        <f t="shared" si="0"/>
        <v>17.671609712664694</v>
      </c>
      <c r="X15" s="4">
        <f t="shared" si="0"/>
        <v>17.513648739611266</v>
      </c>
      <c r="Y15" s="4" t="s">
        <v>10</v>
      </c>
      <c r="Z15" s="4" t="s">
        <v>10</v>
      </c>
      <c r="AA15" s="4"/>
      <c r="AB15" s="4"/>
      <c r="AC15" s="4">
        <v>18.533237030401438</v>
      </c>
    </row>
    <row r="16" spans="1:31" ht="15" customHeight="1">
      <c r="A16" s="10" t="s">
        <v>2</v>
      </c>
      <c r="B16" s="4">
        <f t="shared" si="0"/>
        <v>56.355883167788548</v>
      </c>
      <c r="C16" s="4">
        <f t="shared" si="0"/>
        <v>56.319139630682628</v>
      </c>
      <c r="D16" s="4">
        <f t="shared" si="0"/>
        <v>56.877916176534761</v>
      </c>
      <c r="E16" s="4">
        <f t="shared" si="0"/>
        <v>56.77708015679984</v>
      </c>
      <c r="F16" s="4">
        <f t="shared" si="0"/>
        <v>56.898056497036563</v>
      </c>
      <c r="G16" s="4">
        <f t="shared" si="0"/>
        <v>56.96461827292881</v>
      </c>
      <c r="H16" s="4">
        <f t="shared" si="0"/>
        <v>56.701489562758013</v>
      </c>
      <c r="I16" s="4">
        <f t="shared" si="0"/>
        <v>56.746147374230794</v>
      </c>
      <c r="J16" s="4">
        <f t="shared" si="0"/>
        <v>56.759029622263249</v>
      </c>
      <c r="K16" s="4">
        <f t="shared" si="0"/>
        <v>56.894176321449763</v>
      </c>
      <c r="L16" s="4">
        <f t="shared" si="0"/>
        <v>56.898581720956855</v>
      </c>
      <c r="M16" s="4">
        <f t="shared" si="0"/>
        <v>57.184088118459499</v>
      </c>
      <c r="N16" s="4">
        <f t="shared" si="0"/>
        <v>57.590738613420278</v>
      </c>
      <c r="O16" s="4">
        <f t="shared" si="0"/>
        <v>57.355505910339346</v>
      </c>
      <c r="P16" s="4">
        <f t="shared" si="0"/>
        <v>57.623047482994849</v>
      </c>
      <c r="Q16" s="4">
        <f t="shared" si="0"/>
        <v>57.519440572118761</v>
      </c>
      <c r="R16" s="4">
        <f t="shared" si="0"/>
        <v>57.766741791188196</v>
      </c>
      <c r="S16" s="4">
        <f t="shared" si="0"/>
        <v>57.985426761471295</v>
      </c>
      <c r="T16" s="4">
        <f t="shared" si="0"/>
        <v>58.274478231682579</v>
      </c>
      <c r="U16" s="4">
        <f t="shared" si="0"/>
        <v>58.769472225691523</v>
      </c>
      <c r="V16" s="4">
        <f t="shared" si="0"/>
        <v>58.886412739475603</v>
      </c>
      <c r="W16" s="4">
        <f t="shared" si="0"/>
        <v>59.149247958862183</v>
      </c>
      <c r="X16" s="4">
        <f t="shared" si="0"/>
        <v>59.328618337625535</v>
      </c>
      <c r="Y16" s="4" t="s">
        <v>10</v>
      </c>
      <c r="Z16" s="4" t="s">
        <v>10</v>
      </c>
      <c r="AA16" s="4"/>
      <c r="AB16" s="4"/>
      <c r="AC16" s="4">
        <v>57.865667093866634</v>
      </c>
    </row>
    <row r="17" spans="1:38" ht="15" customHeight="1">
      <c r="A17" s="10" t="s">
        <v>1</v>
      </c>
      <c r="B17" s="4">
        <f t="shared" si="0"/>
        <v>100</v>
      </c>
      <c r="C17" s="4">
        <f t="shared" si="0"/>
        <v>100</v>
      </c>
      <c r="D17" s="4">
        <f t="shared" si="0"/>
        <v>100</v>
      </c>
      <c r="E17" s="4">
        <f t="shared" si="0"/>
        <v>100</v>
      </c>
      <c r="F17" s="4">
        <f t="shared" si="0"/>
        <v>100</v>
      </c>
      <c r="G17" s="4">
        <f t="shared" si="0"/>
        <v>100</v>
      </c>
      <c r="H17" s="4">
        <f t="shared" si="0"/>
        <v>100</v>
      </c>
      <c r="I17" s="4">
        <f t="shared" si="0"/>
        <v>100</v>
      </c>
      <c r="J17" s="4">
        <f t="shared" si="0"/>
        <v>100</v>
      </c>
      <c r="K17" s="4">
        <f t="shared" si="0"/>
        <v>100</v>
      </c>
      <c r="L17" s="4">
        <f t="shared" si="0"/>
        <v>100</v>
      </c>
      <c r="M17" s="4">
        <f t="shared" si="0"/>
        <v>100</v>
      </c>
      <c r="N17" s="4">
        <f t="shared" si="0"/>
        <v>100</v>
      </c>
      <c r="O17" s="4">
        <f t="shared" si="0"/>
        <v>100</v>
      </c>
      <c r="P17" s="4">
        <f t="shared" si="0"/>
        <v>100</v>
      </c>
      <c r="Q17" s="4">
        <f t="shared" si="0"/>
        <v>100</v>
      </c>
      <c r="R17" s="4">
        <f t="shared" si="0"/>
        <v>100</v>
      </c>
      <c r="S17" s="4">
        <f t="shared" si="0"/>
        <v>100</v>
      </c>
      <c r="T17" s="4">
        <f t="shared" si="0"/>
        <v>100</v>
      </c>
      <c r="U17" s="4">
        <f t="shared" si="0"/>
        <v>100</v>
      </c>
      <c r="V17" s="4">
        <f>V12/V$12*100</f>
        <v>100</v>
      </c>
      <c r="W17" s="4">
        <f>W12/W$12*100</f>
        <v>100</v>
      </c>
      <c r="X17" s="4">
        <f>X12/X$12*100</f>
        <v>100</v>
      </c>
      <c r="Y17" s="4">
        <f>Y12/Y$12*100</f>
        <v>100</v>
      </c>
      <c r="Z17" s="4">
        <f>Z12/Z$12*100</f>
        <v>100</v>
      </c>
      <c r="AA17" s="4"/>
      <c r="AB17" s="4"/>
      <c r="AC17" s="4">
        <v>100</v>
      </c>
      <c r="AD17" s="19"/>
      <c r="AE17" s="18"/>
      <c r="AF17" s="17"/>
      <c r="AG17" s="17"/>
      <c r="AH17" s="17"/>
      <c r="AI17" s="17"/>
      <c r="AJ17" s="17"/>
      <c r="AK17" s="17"/>
      <c r="AL17" s="17"/>
    </row>
    <row r="18" spans="1:38" ht="15" customHeight="1">
      <c r="A18" s="16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38" s="11" customFormat="1" ht="15" customHeight="1">
      <c r="A19" s="15" t="s">
        <v>4</v>
      </c>
      <c r="B19" s="14" t="s">
        <v>10</v>
      </c>
      <c r="C19" s="14">
        <v>1.1846532106938756</v>
      </c>
      <c r="D19" s="14">
        <v>2.5680147213553939</v>
      </c>
      <c r="E19" s="14">
        <v>2.4395744167456046</v>
      </c>
      <c r="F19" s="14">
        <v>2.1633697847943445</v>
      </c>
      <c r="G19" s="14">
        <v>3.6516154766315312</v>
      </c>
      <c r="H19" s="14">
        <v>1.1333820525069926</v>
      </c>
      <c r="I19" s="14">
        <v>1.1322727764735419</v>
      </c>
      <c r="J19" s="14">
        <v>1.5741654083635925</v>
      </c>
      <c r="K19" s="14">
        <v>3.8670074634805207</v>
      </c>
      <c r="L19" s="14">
        <v>1.3556971770882997</v>
      </c>
      <c r="M19" s="14">
        <v>2.3134335402979378</v>
      </c>
      <c r="N19" s="14">
        <v>2.7226244693370871</v>
      </c>
      <c r="O19" s="14">
        <v>2.115919505128705</v>
      </c>
      <c r="P19" s="14">
        <v>-3.2733141567658497</v>
      </c>
      <c r="Q19" s="14">
        <v>3.9244974280298051</v>
      </c>
      <c r="R19" s="14">
        <v>0.71976254249690452</v>
      </c>
      <c r="S19" s="14">
        <v>-0.536641610907862</v>
      </c>
      <c r="T19" s="14">
        <v>-0.49933808020367065</v>
      </c>
      <c r="U19" s="14">
        <v>1.2469252844978795</v>
      </c>
      <c r="V19" s="14">
        <v>1.2887026603778606</v>
      </c>
      <c r="W19" s="14">
        <v>1.356414919947424</v>
      </c>
      <c r="X19" s="14">
        <v>1.6106493280927614</v>
      </c>
      <c r="Y19" s="14">
        <v>1.3059367099982122</v>
      </c>
      <c r="Z19" s="14">
        <v>1.2809830027718849</v>
      </c>
      <c r="AA19" s="14"/>
      <c r="AC19" s="14">
        <v>1.2847916205578347</v>
      </c>
      <c r="AD19" s="13"/>
      <c r="AE19" s="12"/>
    </row>
    <row r="20" spans="1:38" ht="15" customHeight="1">
      <c r="A20" s="10" t="s">
        <v>3</v>
      </c>
      <c r="B20" s="4" t="s">
        <v>10</v>
      </c>
      <c r="C20" s="4">
        <v>2.3164318519296234</v>
      </c>
      <c r="D20" s="4">
        <v>2.0948559228273655</v>
      </c>
      <c r="E20" s="4">
        <v>1.9345687894316344</v>
      </c>
      <c r="F20" s="4">
        <v>4.6975846098966434</v>
      </c>
      <c r="G20" s="4">
        <v>3.2446644633299826</v>
      </c>
      <c r="H20" s="4">
        <v>1.8129888516602133</v>
      </c>
      <c r="I20" s="4">
        <v>2.3436006931068842</v>
      </c>
      <c r="J20" s="4">
        <v>-0.27382060828271548</v>
      </c>
      <c r="K20" s="4">
        <v>2.7762736315305903</v>
      </c>
      <c r="L20" s="4">
        <v>3.0710682119490462</v>
      </c>
      <c r="M20" s="4">
        <v>1.2213509002573453</v>
      </c>
      <c r="N20" s="4">
        <v>2.1076251415578895</v>
      </c>
      <c r="O20" s="4">
        <v>0.38095367027013438</v>
      </c>
      <c r="P20" s="4">
        <v>-2.3725177798186059</v>
      </c>
      <c r="Q20" s="4">
        <v>1.7645413326413228</v>
      </c>
      <c r="R20" s="4">
        <v>1.842488972464329</v>
      </c>
      <c r="S20" s="4">
        <v>2.8662684046221187E-2</v>
      </c>
      <c r="T20" s="4">
        <v>-0.46789407691399942</v>
      </c>
      <c r="U20" s="4">
        <v>-1.455057137205451</v>
      </c>
      <c r="V20" s="4">
        <v>1.6330828201841729</v>
      </c>
      <c r="W20" s="4">
        <v>0.30603305169143447</v>
      </c>
      <c r="X20" s="4">
        <v>0.78388176186345859</v>
      </c>
      <c r="Y20" s="4" t="s">
        <v>10</v>
      </c>
      <c r="Z20" s="4" t="s">
        <v>10</v>
      </c>
      <c r="AA20" s="4"/>
      <c r="AC20" s="4">
        <v>0.81884540198806643</v>
      </c>
    </row>
    <row r="21" spans="1:38" ht="15" customHeight="1">
      <c r="A21" s="10" t="s">
        <v>2</v>
      </c>
      <c r="B21" s="4" t="s">
        <v>10</v>
      </c>
      <c r="C21" s="4">
        <v>1.5271590111654243</v>
      </c>
      <c r="D21" s="4">
        <v>4.7393939738417545</v>
      </c>
      <c r="E21" s="4">
        <v>1.7944867896288796</v>
      </c>
      <c r="F21" s="4">
        <v>3.7840014880124784</v>
      </c>
      <c r="G21" s="4">
        <v>3.7548708744939097</v>
      </c>
      <c r="H21" s="4">
        <v>0.34588891535825006</v>
      </c>
      <c r="I21" s="4">
        <v>1.8606573532442772</v>
      </c>
      <c r="J21" s="4">
        <v>0.79728393489117977</v>
      </c>
      <c r="K21" s="4">
        <v>3.8816140002558397</v>
      </c>
      <c r="L21" s="4">
        <v>2.1021709796470667</v>
      </c>
      <c r="M21" s="4">
        <v>3.020496784119997</v>
      </c>
      <c r="N21" s="4">
        <v>4.1846282209280883</v>
      </c>
      <c r="O21" s="4">
        <v>0.3715035622093632</v>
      </c>
      <c r="P21" s="4">
        <v>-1.7972198671544204</v>
      </c>
      <c r="Q21" s="4">
        <v>2.5594957601732915</v>
      </c>
      <c r="R21" s="4">
        <v>2.2359816516042574</v>
      </c>
      <c r="S21" s="4">
        <v>0.61423300980254503</v>
      </c>
      <c r="T21" s="4">
        <v>0.70015195353181348</v>
      </c>
      <c r="U21" s="4">
        <v>2.1147525810455425</v>
      </c>
      <c r="V21" s="4">
        <v>1.9190789515481033</v>
      </c>
      <c r="W21" s="4">
        <v>1.9416669588237401</v>
      </c>
      <c r="X21" s="4">
        <v>2.0012666778911559</v>
      </c>
      <c r="Y21" s="4" t="s">
        <v>10</v>
      </c>
      <c r="Z21" s="4" t="s">
        <v>10</v>
      </c>
      <c r="AA21" s="4"/>
      <c r="AC21" s="4">
        <v>1.8357819471870984</v>
      </c>
    </row>
    <row r="22" spans="1:38" ht="15" customHeight="1">
      <c r="A22" s="10" t="s">
        <v>1</v>
      </c>
      <c r="B22" s="4" t="s">
        <v>10</v>
      </c>
      <c r="C22" s="4">
        <v>1.593397006966657</v>
      </c>
      <c r="D22" s="4">
        <v>3.7104196246813714</v>
      </c>
      <c r="E22" s="4">
        <v>1.9752736643761981</v>
      </c>
      <c r="F22" s="4">
        <v>3.5633365049159593</v>
      </c>
      <c r="G22" s="4">
        <v>3.633635822416692</v>
      </c>
      <c r="H22" s="4">
        <v>0.81155365405998214</v>
      </c>
      <c r="I22" s="4">
        <v>1.7804955406268252</v>
      </c>
      <c r="J22" s="4">
        <v>0.77440659499850018</v>
      </c>
      <c r="K22" s="4">
        <v>3.6348531163477693</v>
      </c>
      <c r="L22" s="4">
        <v>2.094265670936335</v>
      </c>
      <c r="M22" s="4">
        <v>2.5061402231683738</v>
      </c>
      <c r="N22" s="4">
        <v>3.4489764190344774</v>
      </c>
      <c r="O22" s="4">
        <v>0.78315820147181192</v>
      </c>
      <c r="P22" s="4">
        <v>-2.2531715632815086</v>
      </c>
      <c r="Q22" s="4">
        <v>2.7442310849787654</v>
      </c>
      <c r="R22" s="4">
        <v>1.7983062329941291</v>
      </c>
      <c r="S22" s="4">
        <v>0.23477869197341406</v>
      </c>
      <c r="T22" s="4">
        <v>0.20066181898361624</v>
      </c>
      <c r="U22" s="4">
        <v>1.2546769786440981</v>
      </c>
      <c r="V22" s="4">
        <v>1.7166813371829237</v>
      </c>
      <c r="W22" s="4">
        <v>1.4886796204489405</v>
      </c>
      <c r="X22" s="4">
        <v>1.6928825228070599</v>
      </c>
      <c r="Y22" s="4">
        <v>1.429661224962353</v>
      </c>
      <c r="Z22" s="4">
        <v>1.2863917118530521</v>
      </c>
      <c r="AA22" s="4"/>
      <c r="AC22" s="4">
        <v>1.5142202359596402</v>
      </c>
    </row>
    <row r="23" spans="1:38" ht="15" customHeight="1">
      <c r="A23" s="10" t="s">
        <v>8</v>
      </c>
      <c r="B23" s="4" t="s">
        <v>10</v>
      </c>
      <c r="C23" s="4">
        <v>1.6380939514617499</v>
      </c>
      <c r="D23" s="4">
        <v>2.6409412188885373</v>
      </c>
      <c r="E23" s="4">
        <v>2.9294523669953998</v>
      </c>
      <c r="F23" s="4">
        <v>2.9505993015283893</v>
      </c>
      <c r="G23" s="4">
        <v>3.824363895117644</v>
      </c>
      <c r="H23" s="4">
        <v>2.1368533444134918</v>
      </c>
      <c r="I23" s="4">
        <v>0.98413192159954033</v>
      </c>
      <c r="J23" s="4">
        <v>0.65005044166293047</v>
      </c>
      <c r="K23" s="4">
        <v>2.3041562243917069</v>
      </c>
      <c r="L23" s="4">
        <v>1.6794543281370089</v>
      </c>
      <c r="M23" s="4">
        <v>3.2317592974162812</v>
      </c>
      <c r="N23" s="4">
        <v>3.0701147841552867</v>
      </c>
      <c r="O23" s="4">
        <v>0.46358483136546003</v>
      </c>
      <c r="P23" s="4">
        <v>-4.5020087860740627</v>
      </c>
      <c r="Q23" s="4">
        <v>2.0763882641937625</v>
      </c>
      <c r="R23" s="4">
        <v>1.6348435588873667</v>
      </c>
      <c r="S23" s="4">
        <v>-0.8544525624239574</v>
      </c>
      <c r="T23" s="4">
        <v>-0.24172465005585231</v>
      </c>
      <c r="U23" s="4">
        <v>1.4017218252120767</v>
      </c>
      <c r="V23" s="4">
        <v>2.0877340391162402</v>
      </c>
      <c r="W23" s="4">
        <v>1.9500030402352042</v>
      </c>
      <c r="X23" s="4">
        <v>2.3747516874409236</v>
      </c>
      <c r="Y23" s="4">
        <v>1.9</v>
      </c>
      <c r="Z23" s="4">
        <v>1.3</v>
      </c>
      <c r="AA23" s="4"/>
      <c r="AB23" s="4"/>
      <c r="AC23" s="4">
        <v>1.1723302887792775</v>
      </c>
      <c r="AD23" s="8"/>
      <c r="AE23" s="9"/>
      <c r="AF23" s="8"/>
    </row>
    <row r="24" spans="1:38" ht="15" customHeight="1">
      <c r="A24" s="10" t="s">
        <v>12</v>
      </c>
      <c r="B24" s="4" t="s">
        <v>10</v>
      </c>
      <c r="C24" s="4">
        <v>0.81789714320132934</v>
      </c>
      <c r="D24" s="4">
        <v>1.8491992740426344</v>
      </c>
      <c r="E24" s="4">
        <v>1.9796175169931152</v>
      </c>
      <c r="F24" s="4">
        <v>1.9871381010472478</v>
      </c>
      <c r="G24" s="4">
        <v>2.9620462020992999</v>
      </c>
      <c r="H24" s="4">
        <v>1.6954701440532016</v>
      </c>
      <c r="I24" s="4">
        <v>0</v>
      </c>
      <c r="J24" s="4">
        <v>-0.70990658285731145</v>
      </c>
      <c r="K24" s="4">
        <v>1.1699687284472349</v>
      </c>
      <c r="L24" s="4">
        <v>0.70671395689925198</v>
      </c>
      <c r="M24" s="4">
        <v>3.700160029909183</v>
      </c>
      <c r="N24" s="4">
        <v>3.2605349253328031</v>
      </c>
      <c r="O24" s="4">
        <v>1.0823173406921738</v>
      </c>
      <c r="P24" s="4">
        <v>-5.6188592496686844</v>
      </c>
      <c r="Q24" s="4">
        <v>4.0799312055721515</v>
      </c>
      <c r="R24" s="4">
        <v>3.6600001550351591</v>
      </c>
      <c r="S24" s="4">
        <v>0.49199282913803266</v>
      </c>
      <c r="T24" s="4">
        <v>0.48958411042216987</v>
      </c>
      <c r="U24" s="4">
        <v>2.1780676796281817</v>
      </c>
      <c r="V24" s="4">
        <v>1.7389672435333958</v>
      </c>
      <c r="W24" s="4">
        <v>2.2422361591287299</v>
      </c>
      <c r="X24" s="4">
        <v>2.1571080467925885</v>
      </c>
      <c r="Y24" s="4">
        <v>1.4253044897381217</v>
      </c>
      <c r="Z24" s="4">
        <v>1.1000000000000001</v>
      </c>
      <c r="AA24" s="4"/>
      <c r="AB24" s="4"/>
      <c r="AC24" s="4">
        <v>1.4972340063801326</v>
      </c>
    </row>
    <row r="25" spans="1:38" ht="15" customHeight="1">
      <c r="A25" s="10" t="s">
        <v>0</v>
      </c>
      <c r="B25" s="4" t="s">
        <v>10</v>
      </c>
      <c r="C25" s="4">
        <v>1.412992482236497</v>
      </c>
      <c r="D25" s="4">
        <v>2.3362963893207356</v>
      </c>
      <c r="E25" s="4">
        <v>3.5886590460165513</v>
      </c>
      <c r="F25" s="4">
        <v>3.4213725677984641</v>
      </c>
      <c r="G25" s="4">
        <v>3.9236724824639468</v>
      </c>
      <c r="H25" s="4">
        <v>1.9837216938042745</v>
      </c>
      <c r="I25" s="4">
        <v>1.1355264468655646</v>
      </c>
      <c r="J25" s="4">
        <v>0.82316290873309939</v>
      </c>
      <c r="K25" s="4">
        <v>2.8297539064418897</v>
      </c>
      <c r="L25" s="4">
        <v>1.6632170564524484</v>
      </c>
      <c r="M25" s="4">
        <v>2.4493243992851799</v>
      </c>
      <c r="N25" s="4">
        <v>2.4247366113911761</v>
      </c>
      <c r="O25" s="4">
        <v>0.25494675159321023</v>
      </c>
      <c r="P25" s="4">
        <v>-2.8733111762227814</v>
      </c>
      <c r="Q25" s="4">
        <v>1.9494353968980915</v>
      </c>
      <c r="R25" s="4">
        <v>2.1926999046253393</v>
      </c>
      <c r="S25" s="4">
        <v>0.31313760099913601</v>
      </c>
      <c r="T25" s="4">
        <v>0.57632529811535438</v>
      </c>
      <c r="U25" s="4">
        <v>0.95618198018385669</v>
      </c>
      <c r="V25" s="4">
        <v>1.1129125814796526</v>
      </c>
      <c r="W25" s="4">
        <v>1.1710489573892868</v>
      </c>
      <c r="X25" s="4">
        <v>2.1611609131476417</v>
      </c>
      <c r="Y25" s="4">
        <v>1.5</v>
      </c>
      <c r="Z25" s="4">
        <v>1.3</v>
      </c>
      <c r="AA25" s="4"/>
      <c r="AB25" s="4"/>
      <c r="AC25" s="4">
        <v>1.2175398218915223</v>
      </c>
      <c r="AD25" s="8"/>
      <c r="AE25" s="9"/>
      <c r="AF25" s="8"/>
    </row>
    <row r="26" spans="1:38" ht="15" customHeight="1">
      <c r="A26" s="10" t="s">
        <v>11</v>
      </c>
      <c r="B26" s="4" t="s">
        <v>10</v>
      </c>
      <c r="C26" s="4">
        <v>3.4987423480378643</v>
      </c>
      <c r="D26" s="4">
        <v>4.3290568628672199</v>
      </c>
      <c r="E26" s="4">
        <v>4.6639319342105079</v>
      </c>
      <c r="F26" s="4">
        <v>5.0340410727323537</v>
      </c>
      <c r="G26" s="4">
        <v>4.1956363769365845</v>
      </c>
      <c r="H26" s="4">
        <v>2.3269608524405072</v>
      </c>
      <c r="I26" s="4">
        <v>0.21727411473138059</v>
      </c>
      <c r="J26" s="4">
        <v>0.15564273007688811</v>
      </c>
      <c r="K26" s="4">
        <v>1.9849530397154647</v>
      </c>
      <c r="L26" s="4">
        <v>2.0508730175013756</v>
      </c>
      <c r="M26" s="4">
        <v>3.4609790623608916</v>
      </c>
      <c r="N26" s="4">
        <v>3.772848240430049</v>
      </c>
      <c r="O26" s="4">
        <v>2.1703187939545288</v>
      </c>
      <c r="P26" s="4">
        <v>-3.6668768817983644</v>
      </c>
      <c r="Q26" s="4">
        <v>1.3427393315651015</v>
      </c>
      <c r="R26" s="4">
        <v>1.5511892450879028</v>
      </c>
      <c r="S26" s="4">
        <v>-1.0303465402972112</v>
      </c>
      <c r="T26" s="4">
        <v>-0.13018084910977334</v>
      </c>
      <c r="U26" s="4">
        <v>1.4233973531187383</v>
      </c>
      <c r="V26" s="4">
        <v>1.9591679794636496</v>
      </c>
      <c r="W26" s="4">
        <v>2.1917123967380769</v>
      </c>
      <c r="X26" s="4">
        <v>2.8688369239210365</v>
      </c>
      <c r="Y26" s="4">
        <v>2.5499024876614929</v>
      </c>
      <c r="Z26" s="4">
        <v>1.7</v>
      </c>
      <c r="AA26" s="4"/>
      <c r="AB26" s="4"/>
      <c r="AC26" s="4">
        <v>1.4076730644776436</v>
      </c>
      <c r="AD26" s="8"/>
      <c r="AE26" s="9"/>
      <c r="AF26" s="8"/>
    </row>
    <row r="27" spans="1:38" ht="15" customHeight="1">
      <c r="A27" s="7"/>
      <c r="B27" s="7"/>
      <c r="C27" s="7"/>
      <c r="D27" s="7"/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F27" s="3"/>
    </row>
    <row r="28" spans="1:38" ht="15" customHeight="1">
      <c r="A28" s="6" t="s">
        <v>15</v>
      </c>
      <c r="B28" s="6"/>
      <c r="C28" s="6"/>
      <c r="D28" s="6"/>
      <c r="E28" s="6"/>
      <c r="F28" s="6"/>
      <c r="G28" s="6"/>
      <c r="H28" s="3"/>
      <c r="I28" s="3"/>
      <c r="J28" s="3"/>
      <c r="K28" s="3"/>
      <c r="L28" s="3"/>
      <c r="M28" s="3"/>
      <c r="N28" s="3"/>
      <c r="O28" s="3"/>
      <c r="P28" s="3"/>
    </row>
    <row r="29" spans="1:38" ht="15" customHeight="1">
      <c r="A29" s="37" t="s">
        <v>16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38" ht="15" customHeight="1">
      <c r="AF30" s="5"/>
    </row>
    <row r="31" spans="1:38" ht="15" customHeight="1">
      <c r="AF31" s="5"/>
    </row>
    <row r="32" spans="1:38" ht="15" customHeight="1">
      <c r="AD32" s="1"/>
      <c r="AE32" s="1"/>
      <c r="AF32" s="5"/>
    </row>
    <row r="33" spans="30:32" ht="15" customHeight="1">
      <c r="AD33" s="1"/>
      <c r="AE33" s="1"/>
      <c r="AF33" s="5"/>
    </row>
    <row r="34" spans="30:32" ht="15" customHeight="1">
      <c r="AD34" s="1"/>
      <c r="AE34" s="1"/>
      <c r="AF34" s="5"/>
    </row>
    <row r="35" spans="30:32" ht="15" customHeight="1">
      <c r="AD35" s="1"/>
      <c r="AE35" s="1"/>
      <c r="AF35" s="5"/>
    </row>
    <row r="36" spans="30:32" ht="15" customHeight="1">
      <c r="AD36" s="1"/>
      <c r="AE36" s="1"/>
      <c r="AF36" s="5"/>
    </row>
    <row r="37" spans="30:32" ht="15" customHeight="1">
      <c r="AD37" s="1"/>
      <c r="AE37" s="1"/>
      <c r="AF37" s="5"/>
    </row>
    <row r="38" spans="30:32" ht="15" customHeight="1">
      <c r="AD38" s="1"/>
      <c r="AE38" s="1"/>
      <c r="AF38" s="5"/>
    </row>
    <row r="39" spans="30:32" ht="15" customHeight="1">
      <c r="AD39" s="1"/>
      <c r="AE39" s="1"/>
      <c r="AF39" s="5"/>
    </row>
    <row r="40" spans="30:32" ht="15" customHeight="1">
      <c r="AD40" s="1"/>
      <c r="AE40" s="1"/>
      <c r="AF40" s="5"/>
    </row>
    <row r="41" spans="30:32" ht="15" customHeight="1">
      <c r="AD41" s="1"/>
      <c r="AE41" s="1"/>
      <c r="AF41" s="5"/>
    </row>
    <row r="42" spans="30:32" ht="15" customHeight="1">
      <c r="AD42" s="1"/>
      <c r="AE42" s="1"/>
      <c r="AF42" s="5"/>
    </row>
    <row r="43" spans="30:32" ht="15" customHeight="1">
      <c r="AD43" s="1"/>
      <c r="AE43" s="1"/>
      <c r="AF43" s="5"/>
    </row>
    <row r="44" spans="30:32" ht="15" customHeight="1">
      <c r="AD44" s="1"/>
      <c r="AE44" s="1"/>
      <c r="AF44" s="5"/>
    </row>
    <row r="45" spans="30:32" ht="15" customHeight="1">
      <c r="AD45" s="1"/>
      <c r="AE45" s="1"/>
      <c r="AF45" s="5"/>
    </row>
    <row r="46" spans="30:32" ht="15" customHeight="1">
      <c r="AD46" s="1"/>
      <c r="AE46" s="1"/>
      <c r="AF46" s="5"/>
    </row>
    <row r="47" spans="30:32" ht="15" customHeight="1">
      <c r="AD47" s="1"/>
      <c r="AE47" s="1"/>
      <c r="AF47" s="5"/>
    </row>
    <row r="48" spans="30:32" ht="15" customHeight="1">
      <c r="AD48" s="1"/>
      <c r="AE48" s="1"/>
      <c r="AF48" s="5"/>
    </row>
    <row r="49" spans="30:34" ht="15" customHeight="1">
      <c r="AD49" s="1"/>
      <c r="AE49" s="1"/>
      <c r="AH49" s="4"/>
    </row>
    <row r="91" spans="30:32" ht="15" customHeight="1">
      <c r="AD91" s="1"/>
      <c r="AE91" s="1"/>
      <c r="AF91" s="1" t="s">
        <v>9</v>
      </c>
    </row>
  </sheetData>
  <mergeCells count="1">
    <mergeCell ref="A29:AC29"/>
  </mergeCells>
  <pageMargins left="0.78740157499999996" right="0.78740157499999996" top="0.984251969" bottom="0.984251969" header="0.4921259845" footer="0.4921259845"/>
  <pageSetup paperSize="9" scale="60" orientation="landscape" r:id="rId1"/>
  <headerFooter alignWithMargins="0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Web</vt:lpstr>
      <vt:lpstr>Graphique</vt:lpstr>
      <vt:lpstr>Web!Zone_d_impression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Caruso</dc:creator>
  <cp:lastModifiedBy>Frédéric Caruso</cp:lastModifiedBy>
  <dcterms:created xsi:type="dcterms:W3CDTF">2016-04-20T08:11:36Z</dcterms:created>
  <dcterms:modified xsi:type="dcterms:W3CDTF">2019-02-21T14:52:49Z</dcterms:modified>
</cp:coreProperties>
</file>