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Utilisation_2017\AJ_TAB_Crois_Util_2017\TAB-421-AJB_à_TAB-821-AJS_2017\TAB-821_AJL_2017\"/>
    </mc:Choice>
  </mc:AlternateContent>
  <bookViews>
    <workbookView xWindow="0" yWindow="0" windowWidth="20490" windowHeight="9045"/>
  </bookViews>
  <sheets>
    <sheet name="Tab821_2017_Web" sheetId="8" r:id="rId1"/>
  </sheets>
  <definedNames>
    <definedName name="Aj_2017_YEARLY_QLY">#REF!</definedName>
    <definedName name="TR_2017_MONTHLY_QTY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8" l="1"/>
  <c r="K25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</calcChain>
</file>

<file path=xl/sharedStrings.xml><?xml version="1.0" encoding="utf-8"?>
<sst xmlns="http://schemas.openxmlformats.org/spreadsheetml/2006/main" count="128" uniqueCount="42">
  <si>
    <t>Type d'intervention</t>
  </si>
  <si>
    <t>Relais social urbain (RSU)</t>
  </si>
  <si>
    <t>Charleroi
(RSC)</t>
  </si>
  <si>
    <t>Liège
(RSPL)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</si>
  <si>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</si>
  <si>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</si>
  <si>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</si>
  <si>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</si>
  <si>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</si>
  <si>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</si>
  <si>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</si>
  <si>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</si>
  <si>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</si>
  <si>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</si>
  <si>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</si>
  <si>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>Répartition par type d'intervention réalisée et par RSU - Année 2017 -</t>
  </si>
  <si>
    <t>Par e-mail</t>
  </si>
  <si>
    <t>En déplacement</t>
  </si>
  <si>
    <t>Par téléphone</t>
  </si>
  <si>
    <t>Au bureau / à l'institution (hors permanence)</t>
  </si>
  <si>
    <t>Lors d'une permanence sociale ou médicale</t>
  </si>
  <si>
    <t>Par un autre média</t>
  </si>
  <si>
    <t>Dont le média est inconnu</t>
  </si>
  <si>
    <t>Nombre d'entretiens individuels en face à face</t>
  </si>
  <si>
    <t>Activités collectives organisées en interne ou en collaboration</t>
  </si>
  <si>
    <t>Nombre d'activités organisées</t>
  </si>
  <si>
    <t>Nombre de participations aux activités</t>
  </si>
  <si>
    <t>Permanences sociales ou médicales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</si>
  <si>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</si>
  <si>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</si>
  <si>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</si>
  <si>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</si>
  <si>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</si>
  <si>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vaccins et de dépistages</t>
  </si>
  <si>
    <t>Nombre de réunions avec les partenaires / les réseaux</t>
  </si>
  <si>
    <t>Nombre de services ayant participé à la collecte relative à l'AJ-P</t>
  </si>
  <si>
    <t xml:space="preserve">Remarque :  Les différentes catégories de "Type d'intervention" ne sont pas cumulables. Elles ne sont donc pas sommées. </t>
  </si>
  <si>
    <t>Tableau 8.2.1 : Nombre d'interventions réalisées par les services d'accueil de jour "Santé" (AJ-S) - partenaires  des Relais sociaux urbains (RSU).</t>
  </si>
  <si>
    <t xml:space="preserve">Premiers contacts </t>
  </si>
  <si>
    <t>Nombre d'autres interventions</t>
  </si>
  <si>
    <t>Remarque : Il y a une sous-estimation des valeurs dans la mesure où  les informations ne sont pas systématiquement encodées par ceratins services</t>
  </si>
  <si>
    <t>(1) Le RSPL précise pour la catégorie "nombre d'interventions sociales", qu'il y en a eu 491; qu'elles reprennent les soutiens, informations, orientations...et qu'il peut y en avoir plusieurs au cours d'un entretien "en face à face"."
(2) Le RSPL précise pour la catégorie "Nombre de vaccins et de dépistages" qu'il y a eu 8 séances de dépistage organisées et que 30 personnes ont été dépistées.
(3) Le RSPL précise pour la catégorie " Autres interventions" qu'il s'agit de 2 822 échanges de seringues (au cours desquels 44 923 seringues ont été données et 43 287 seringues récupérées).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</si>
</sst>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5" fillId="0" borderId="1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9" fillId="0" borderId="2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4" xfId="1" quotePrefix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L30"/>
  <sheetViews>
    <sheetView tabSelected="1" zoomScale="51" zoomScaleNormal="51" workbookViewId="0">
      <selection sqref="A1:K1"/>
    </sheetView>
  </sheetViews>
  <sheetFormatPr baseColWidth="10" defaultColWidth="11.42578125" defaultRowHeight="15" x14ac:dyDescent="0.25"/>
  <cols>
    <col min="1" max="1" width="34.28515625" style="1" customWidth="1"/>
    <col min="2" max="2" width="62" customWidth="1"/>
    <col min="3" max="3" width="29.28515625" style="4" customWidth="1"/>
    <col min="4" max="4" width="24.5703125" style="4" customWidth="1"/>
    <col min="5" max="7" width="24.5703125" customWidth="1"/>
    <col min="8" max="9" width="24.5703125" style="3" customWidth="1"/>
    <col min="10" max="11" width="24.5703125" customWidth="1"/>
    <col min="12" max="13" width="17.7109375" style="1" customWidth="1"/>
    <col min="14" max="19" width="18.85546875" style="1" customWidth="1"/>
    <col min="20" max="16384" width="11.42578125" style="1"/>
  </cols>
  <sheetData>
    <row r="1" spans="1:11" ht="51.75" customHeight="1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59.25" customHeight="1" thickBot="1" x14ac:dyDescent="0.3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51.75" customHeight="1" thickBot="1" x14ac:dyDescent="0.3">
      <c r="A3" s="31" t="s">
        <v>0</v>
      </c>
      <c r="B3" s="32"/>
      <c r="C3" s="33"/>
      <c r="D3" s="37" t="s">
        <v>1</v>
      </c>
      <c r="E3" s="37"/>
      <c r="F3" s="37"/>
      <c r="G3" s="37"/>
      <c r="H3" s="37"/>
      <c r="I3" s="37"/>
      <c r="J3" s="37"/>
      <c r="K3" s="38"/>
    </row>
    <row r="4" spans="1:11" ht="69.75" customHeight="1" thickBot="1" x14ac:dyDescent="0.3">
      <c r="A4" s="34"/>
      <c r="B4" s="35"/>
      <c r="C4" s="36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6" t="s">
        <v>9</v>
      </c>
    </row>
    <row r="5" spans="1:11" ht="36" customHeight="1" x14ac:dyDescent="0.25">
      <c r="A5" s="39" t="s">
        <v>38</v>
      </c>
      <c r="B5" s="40" t="s">
        <v>16</v>
      </c>
      <c r="C5" s="41" t="s">
        <v>10</v>
      </c>
      <c r="D5" s="7">
        <v>0</v>
      </c>
      <c r="E5" s="8">
        <v>0</v>
      </c>
      <c r="F5" s="8" t="s">
        <v>14</v>
      </c>
      <c r="G5" s="8">
        <v>1</v>
      </c>
      <c r="H5" s="8" t="s">
        <v>14</v>
      </c>
      <c r="I5" s="8" t="s">
        <v>14</v>
      </c>
      <c r="J5" s="8" t="s">
        <v>14</v>
      </c>
      <c r="K5" s="8">
        <f>D5+E5+G5</f>
        <v>1</v>
      </c>
    </row>
    <row r="6" spans="1:11" ht="36" customHeight="1" x14ac:dyDescent="0.25">
      <c r="A6" s="42"/>
      <c r="B6" s="40" t="s">
        <v>17</v>
      </c>
      <c r="C6" s="43" t="s">
        <v>10</v>
      </c>
      <c r="D6" s="9">
        <v>0</v>
      </c>
      <c r="E6" s="8">
        <v>0</v>
      </c>
      <c r="F6" s="8" t="s">
        <v>14</v>
      </c>
      <c r="G6" s="8">
        <v>0</v>
      </c>
      <c r="H6" s="8" t="s">
        <v>14</v>
      </c>
      <c r="I6" s="8" t="s">
        <v>14</v>
      </c>
      <c r="J6" s="8" t="s">
        <v>14</v>
      </c>
      <c r="K6" s="8">
        <f t="shared" ref="K6:K7" si="0">D6+E6+G6</f>
        <v>0</v>
      </c>
    </row>
    <row r="7" spans="1:11" ht="36" customHeight="1" x14ac:dyDescent="0.25">
      <c r="A7" s="42"/>
      <c r="B7" s="40" t="s">
        <v>18</v>
      </c>
      <c r="C7" s="44" t="s">
        <v>10</v>
      </c>
      <c r="D7" s="9">
        <v>0</v>
      </c>
      <c r="E7" s="8">
        <v>87</v>
      </c>
      <c r="F7" s="8" t="s">
        <v>14</v>
      </c>
      <c r="G7" s="8">
        <v>35</v>
      </c>
      <c r="H7" s="8" t="s">
        <v>14</v>
      </c>
      <c r="I7" s="8" t="s">
        <v>14</v>
      </c>
      <c r="J7" s="8" t="s">
        <v>14</v>
      </c>
      <c r="K7" s="8">
        <f t="shared" si="0"/>
        <v>122</v>
      </c>
    </row>
    <row r="8" spans="1:11" ht="36" customHeight="1" x14ac:dyDescent="0.25">
      <c r="A8" s="42"/>
      <c r="B8" s="40" t="s">
        <v>19</v>
      </c>
      <c r="C8" s="44" t="s">
        <v>10</v>
      </c>
      <c r="D8" s="9">
        <v>0</v>
      </c>
      <c r="E8" s="8">
        <v>0</v>
      </c>
      <c r="F8" s="8" t="s">
        <v>14</v>
      </c>
      <c r="G8" s="8">
        <v>0</v>
      </c>
      <c r="H8" s="8">
        <v>148</v>
      </c>
      <c r="I8" s="8" t="s">
        <v>14</v>
      </c>
      <c r="J8" s="8" t="s">
        <v>14</v>
      </c>
      <c r="K8" s="8">
        <f t="shared" ref="K8:K22" si="1">D8+E8+G8+H8</f>
        <v>148</v>
      </c>
    </row>
    <row r="9" spans="1:11" ht="36" customHeight="1" x14ac:dyDescent="0.25">
      <c r="A9" s="42"/>
      <c r="B9" s="40" t="s">
        <v>20</v>
      </c>
      <c r="C9" s="44" t="s">
        <v>10</v>
      </c>
      <c r="D9" s="9">
        <v>72</v>
      </c>
      <c r="E9" s="8">
        <v>0</v>
      </c>
      <c r="F9" s="8" t="s">
        <v>14</v>
      </c>
      <c r="G9" s="8">
        <v>13</v>
      </c>
      <c r="H9" s="8" t="s">
        <v>14</v>
      </c>
      <c r="I9" s="8" t="s">
        <v>14</v>
      </c>
      <c r="J9" s="8" t="s">
        <v>14</v>
      </c>
      <c r="K9" s="8">
        <f t="shared" ref="K9:K11" si="2">D9+E9+G9</f>
        <v>85</v>
      </c>
    </row>
    <row r="10" spans="1:11" ht="36" customHeight="1" x14ac:dyDescent="0.25">
      <c r="A10" s="42"/>
      <c r="B10" s="40" t="s">
        <v>21</v>
      </c>
      <c r="C10" s="44" t="s">
        <v>10</v>
      </c>
      <c r="D10" s="9">
        <v>0</v>
      </c>
      <c r="E10" s="8">
        <v>0</v>
      </c>
      <c r="F10" s="8" t="s">
        <v>14</v>
      </c>
      <c r="G10" s="8">
        <v>16</v>
      </c>
      <c r="H10" s="8" t="s">
        <v>14</v>
      </c>
      <c r="I10" s="8" t="s">
        <v>14</v>
      </c>
      <c r="J10" s="8" t="s">
        <v>14</v>
      </c>
      <c r="K10" s="8">
        <f t="shared" si="2"/>
        <v>16</v>
      </c>
    </row>
    <row r="11" spans="1:11" ht="36" customHeight="1" thickBot="1" x14ac:dyDescent="0.3">
      <c r="A11" s="45"/>
      <c r="B11" s="46" t="s">
        <v>22</v>
      </c>
      <c r="C11" s="47" t="s">
        <v>10</v>
      </c>
      <c r="D11" s="10">
        <v>0</v>
      </c>
      <c r="E11" s="11">
        <v>0</v>
      </c>
      <c r="F11" s="11" t="s">
        <v>14</v>
      </c>
      <c r="G11" s="11">
        <v>0</v>
      </c>
      <c r="H11" s="11" t="s">
        <v>14</v>
      </c>
      <c r="I11" s="11" t="s">
        <v>14</v>
      </c>
      <c r="J11" s="11" t="s">
        <v>14</v>
      </c>
      <c r="K11" s="11">
        <f t="shared" si="2"/>
        <v>0</v>
      </c>
    </row>
    <row r="12" spans="1:11" ht="36" customHeight="1" thickBot="1" x14ac:dyDescent="0.3">
      <c r="A12" s="48" t="s">
        <v>23</v>
      </c>
      <c r="B12" s="49"/>
      <c r="C12" s="50" t="s">
        <v>10</v>
      </c>
      <c r="D12" s="12" t="s">
        <v>14</v>
      </c>
      <c r="E12" s="13">
        <v>7098</v>
      </c>
      <c r="F12" s="13" t="s">
        <v>14</v>
      </c>
      <c r="G12" s="13">
        <v>76</v>
      </c>
      <c r="H12" s="13">
        <v>910</v>
      </c>
      <c r="I12" s="13" t="s">
        <v>14</v>
      </c>
      <c r="J12" s="13" t="s">
        <v>14</v>
      </c>
      <c r="K12" s="13">
        <f>E12+G12+H12</f>
        <v>8084</v>
      </c>
    </row>
    <row r="13" spans="1:11" ht="36" customHeight="1" x14ac:dyDescent="0.25">
      <c r="A13" s="39" t="s">
        <v>24</v>
      </c>
      <c r="B13" s="51" t="s">
        <v>25</v>
      </c>
      <c r="C13" s="52" t="s">
        <v>10</v>
      </c>
      <c r="D13" s="14">
        <v>20</v>
      </c>
      <c r="E13" s="14">
        <v>27</v>
      </c>
      <c r="F13" s="14" t="s">
        <v>14</v>
      </c>
      <c r="G13" s="14">
        <v>74</v>
      </c>
      <c r="H13" s="14">
        <v>0</v>
      </c>
      <c r="I13" s="14" t="s">
        <v>14</v>
      </c>
      <c r="J13" s="14" t="s">
        <v>14</v>
      </c>
      <c r="K13" s="14">
        <f t="shared" si="1"/>
        <v>121</v>
      </c>
    </row>
    <row r="14" spans="1:11" ht="36" customHeight="1" thickBot="1" x14ac:dyDescent="0.3">
      <c r="A14" s="45"/>
      <c r="B14" s="46" t="s">
        <v>26</v>
      </c>
      <c r="C14" s="53" t="s">
        <v>10</v>
      </c>
      <c r="D14" s="15">
        <v>154</v>
      </c>
      <c r="E14" s="15">
        <v>0</v>
      </c>
      <c r="F14" s="15" t="s">
        <v>14</v>
      </c>
      <c r="G14" s="15">
        <v>74</v>
      </c>
      <c r="H14" s="15">
        <v>0</v>
      </c>
      <c r="I14" s="15" t="s">
        <v>14</v>
      </c>
      <c r="J14" s="15" t="s">
        <v>14</v>
      </c>
      <c r="K14" s="15">
        <f t="shared" si="1"/>
        <v>228</v>
      </c>
    </row>
    <row r="15" spans="1:11" ht="36" customHeight="1" x14ac:dyDescent="0.25">
      <c r="A15" s="39" t="s">
        <v>27</v>
      </c>
      <c r="B15" s="40" t="s">
        <v>28</v>
      </c>
      <c r="C15" s="52" t="s">
        <v>10</v>
      </c>
      <c r="D15" s="16">
        <v>251</v>
      </c>
      <c r="E15" s="16">
        <v>0</v>
      </c>
      <c r="F15" s="16" t="s">
        <v>14</v>
      </c>
      <c r="G15" s="16">
        <v>53</v>
      </c>
      <c r="H15" s="16" t="s">
        <v>14</v>
      </c>
      <c r="I15" s="16" t="s">
        <v>14</v>
      </c>
      <c r="J15" s="16" t="s">
        <v>14</v>
      </c>
      <c r="K15" s="16">
        <f>D15+E15+G15</f>
        <v>304</v>
      </c>
    </row>
    <row r="16" spans="1:11" s="54" customFormat="1" ht="36" customHeight="1" thickBot="1" x14ac:dyDescent="0.3">
      <c r="A16" s="45"/>
      <c r="B16" s="46" t="s">
        <v>29</v>
      </c>
      <c r="C16" s="53" t="s">
        <v>10</v>
      </c>
      <c r="D16" s="15" t="s">
        <v>14</v>
      </c>
      <c r="E16" s="15">
        <v>4177</v>
      </c>
      <c r="F16" s="15" t="s">
        <v>14</v>
      </c>
      <c r="G16" s="15">
        <v>28</v>
      </c>
      <c r="H16" s="15" t="s">
        <v>14</v>
      </c>
      <c r="I16" s="15" t="s">
        <v>14</v>
      </c>
      <c r="J16" s="15" t="s">
        <v>14</v>
      </c>
      <c r="K16" s="15">
        <f>E16+G16</f>
        <v>4205</v>
      </c>
    </row>
    <row r="17" spans="1:12" s="54" customFormat="1" ht="36" customHeight="1" thickBot="1" x14ac:dyDescent="0.3">
      <c r="A17" s="48" t="s">
        <v>30</v>
      </c>
      <c r="B17" s="49"/>
      <c r="C17" s="50" t="s">
        <v>10</v>
      </c>
      <c r="D17" s="12">
        <v>2193</v>
      </c>
      <c r="E17" s="13">
        <v>0</v>
      </c>
      <c r="F17" s="13" t="s">
        <v>14</v>
      </c>
      <c r="G17" s="13">
        <v>0</v>
      </c>
      <c r="H17" s="13" t="s">
        <v>14</v>
      </c>
      <c r="I17" s="13" t="s">
        <v>14</v>
      </c>
      <c r="J17" s="13" t="s">
        <v>14</v>
      </c>
      <c r="K17" s="13">
        <f>D17+E17+G17</f>
        <v>2193</v>
      </c>
    </row>
    <row r="18" spans="1:12" s="54" customFormat="1" ht="36" customHeight="1" thickBot="1" x14ac:dyDescent="0.3">
      <c r="A18" s="48" t="s">
        <v>31</v>
      </c>
      <c r="B18" s="49"/>
      <c r="C18" s="50" t="s">
        <v>10</v>
      </c>
      <c r="D18" s="12">
        <v>0</v>
      </c>
      <c r="E18" s="13">
        <v>491</v>
      </c>
      <c r="F18" s="13" t="s">
        <v>14</v>
      </c>
      <c r="G18" s="13">
        <v>312</v>
      </c>
      <c r="H18" s="13">
        <v>3183</v>
      </c>
      <c r="I18" s="13" t="s">
        <v>14</v>
      </c>
      <c r="J18" s="13" t="s">
        <v>14</v>
      </c>
      <c r="K18" s="13">
        <f t="shared" si="1"/>
        <v>3986</v>
      </c>
    </row>
    <row r="19" spans="1:12" s="54" customFormat="1" ht="36" customHeight="1" thickBot="1" x14ac:dyDescent="0.3">
      <c r="A19" s="48" t="s">
        <v>32</v>
      </c>
      <c r="B19" s="49"/>
      <c r="C19" s="50" t="s">
        <v>10</v>
      </c>
      <c r="D19" s="12">
        <v>7</v>
      </c>
      <c r="E19" s="13" t="s">
        <v>14</v>
      </c>
      <c r="F19" s="13" t="s">
        <v>14</v>
      </c>
      <c r="G19" s="13">
        <v>0</v>
      </c>
      <c r="H19" s="13" t="s">
        <v>14</v>
      </c>
      <c r="I19" s="13" t="s">
        <v>14</v>
      </c>
      <c r="J19" s="13" t="s">
        <v>14</v>
      </c>
      <c r="K19" s="13">
        <f>D19+G19</f>
        <v>7</v>
      </c>
    </row>
    <row r="20" spans="1:12" ht="36" customHeight="1" thickBot="1" x14ac:dyDescent="0.3">
      <c r="A20" s="48" t="s">
        <v>33</v>
      </c>
      <c r="B20" s="49"/>
      <c r="C20" s="50" t="s">
        <v>10</v>
      </c>
      <c r="D20" s="12">
        <v>23</v>
      </c>
      <c r="E20" s="13">
        <v>30</v>
      </c>
      <c r="F20" s="13" t="s">
        <v>14</v>
      </c>
      <c r="G20" s="13">
        <v>0</v>
      </c>
      <c r="H20" s="13" t="s">
        <v>14</v>
      </c>
      <c r="I20" s="13" t="s">
        <v>14</v>
      </c>
      <c r="J20" s="13" t="s">
        <v>14</v>
      </c>
      <c r="K20" s="13">
        <f>D20+E20+G20</f>
        <v>53</v>
      </c>
    </row>
    <row r="21" spans="1:12" ht="36" customHeight="1" thickBot="1" x14ac:dyDescent="0.3">
      <c r="A21" s="48" t="s">
        <v>34</v>
      </c>
      <c r="B21" s="49"/>
      <c r="C21" s="50" t="s">
        <v>10</v>
      </c>
      <c r="D21" s="12">
        <v>0</v>
      </c>
      <c r="E21" s="13">
        <v>68</v>
      </c>
      <c r="F21" s="13" t="s">
        <v>14</v>
      </c>
      <c r="G21" s="13" t="s">
        <v>14</v>
      </c>
      <c r="H21" s="13" t="s">
        <v>14</v>
      </c>
      <c r="I21" s="13" t="s">
        <v>14</v>
      </c>
      <c r="J21" s="13" t="s">
        <v>14</v>
      </c>
      <c r="K21" s="13">
        <f>D21+E21</f>
        <v>68</v>
      </c>
    </row>
    <row r="22" spans="1:12" ht="36" customHeight="1" thickBot="1" x14ac:dyDescent="0.3">
      <c r="A22" s="48" t="s">
        <v>39</v>
      </c>
      <c r="B22" s="49"/>
      <c r="C22" s="50" t="s">
        <v>10</v>
      </c>
      <c r="D22" s="12">
        <v>0</v>
      </c>
      <c r="E22" s="13">
        <v>2822</v>
      </c>
      <c r="F22" s="13" t="s">
        <v>14</v>
      </c>
      <c r="G22" s="13">
        <v>13</v>
      </c>
      <c r="H22" s="13">
        <v>323</v>
      </c>
      <c r="I22" s="13" t="s">
        <v>14</v>
      </c>
      <c r="J22" s="13" t="s">
        <v>14</v>
      </c>
      <c r="K22" s="13">
        <f t="shared" si="1"/>
        <v>3158</v>
      </c>
    </row>
    <row r="23" spans="1:12" ht="24" thickBot="1" x14ac:dyDescent="0.4">
      <c r="A23" s="54"/>
      <c r="B23" s="3"/>
      <c r="C23" s="55"/>
      <c r="D23" s="56"/>
      <c r="E23" s="57"/>
      <c r="F23" s="57"/>
      <c r="G23" s="57"/>
      <c r="J23" s="3"/>
      <c r="K23" s="3"/>
    </row>
    <row r="24" spans="1:12" ht="45" customHeight="1" thickBot="1" x14ac:dyDescent="0.3">
      <c r="A24" s="58" t="s">
        <v>11</v>
      </c>
      <c r="B24" s="59"/>
      <c r="C24" s="59"/>
      <c r="D24" s="60"/>
      <c r="E24" s="60"/>
      <c r="F24" s="60"/>
      <c r="G24" s="61"/>
      <c r="H24" s="62"/>
      <c r="I24" s="62"/>
      <c r="J24" s="62"/>
      <c r="K24" s="63"/>
      <c r="L24"/>
    </row>
    <row r="25" spans="1:12" ht="45" customHeight="1" thickBot="1" x14ac:dyDescent="0.3">
      <c r="A25" s="64" t="s">
        <v>12</v>
      </c>
      <c r="B25" s="65"/>
      <c r="C25" s="66"/>
      <c r="D25" s="2">
        <v>1</v>
      </c>
      <c r="E25" s="17">
        <v>3</v>
      </c>
      <c r="F25" s="17">
        <v>0</v>
      </c>
      <c r="G25" s="17">
        <v>1</v>
      </c>
      <c r="H25" s="17">
        <v>1</v>
      </c>
      <c r="I25" s="17">
        <v>0</v>
      </c>
      <c r="J25" s="17">
        <v>0</v>
      </c>
      <c r="K25" s="18">
        <f>SUM(D25:J25)</f>
        <v>6</v>
      </c>
      <c r="L25"/>
    </row>
    <row r="26" spans="1:12" ht="45" customHeight="1" thickBot="1" x14ac:dyDescent="0.3">
      <c r="A26" s="64" t="s">
        <v>35</v>
      </c>
      <c r="B26" s="65"/>
      <c r="C26" s="66"/>
      <c r="D26" s="19">
        <v>1</v>
      </c>
      <c r="E26" s="20">
        <v>3</v>
      </c>
      <c r="F26" s="20">
        <v>0</v>
      </c>
      <c r="G26" s="20">
        <v>1</v>
      </c>
      <c r="H26" s="20">
        <v>1</v>
      </c>
      <c r="I26" s="20">
        <v>0</v>
      </c>
      <c r="J26" s="21">
        <v>0</v>
      </c>
      <c r="K26" s="22">
        <f>SUM(D26:J26)</f>
        <v>6</v>
      </c>
      <c r="L26"/>
    </row>
    <row r="27" spans="1:12" ht="33.75" customHeight="1" x14ac:dyDescent="0.35">
      <c r="A27" s="23" t="s">
        <v>13</v>
      </c>
      <c r="B27" s="23"/>
      <c r="C27" s="24"/>
      <c r="D27" s="24"/>
      <c r="E27" s="24"/>
      <c r="F27" s="25"/>
      <c r="G27" s="24"/>
      <c r="I27"/>
    </row>
    <row r="28" spans="1:12" ht="33.75" customHeight="1" x14ac:dyDescent="0.25">
      <c r="A28" s="28" t="s">
        <v>36</v>
      </c>
      <c r="B28" s="28"/>
      <c r="C28" s="28"/>
      <c r="D28" s="28"/>
      <c r="E28" s="28"/>
      <c r="F28" s="28"/>
      <c r="G28" s="28"/>
      <c r="I28"/>
    </row>
    <row r="29" spans="1:12" ht="33.75" customHeight="1" x14ac:dyDescent="0.25">
      <c r="A29" s="26" t="s">
        <v>40</v>
      </c>
      <c r="B29" s="26"/>
      <c r="C29" s="26"/>
      <c r="D29" s="26"/>
      <c r="E29" s="26"/>
      <c r="F29" s="26"/>
      <c r="G29" s="26"/>
    </row>
    <row r="30" spans="1:12" ht="84.75" customHeight="1" x14ac:dyDescent="0.25">
      <c r="A30" s="27" t="s">
        <v>41</v>
      </c>
      <c r="B30" s="27"/>
      <c r="C30" s="27"/>
      <c r="D30" s="27"/>
      <c r="E30" s="27"/>
      <c r="F30" s="27"/>
      <c r="G30" s="27"/>
    </row>
  </sheetData>
  <mergeCells count="20">
    <mergeCell ref="A29:G29"/>
    <mergeCell ref="A30:G30"/>
    <mergeCell ref="A21:B21"/>
    <mergeCell ref="A22:B22"/>
    <mergeCell ref="A24:C24"/>
    <mergeCell ref="A25:C25"/>
    <mergeCell ref="A26:C26"/>
    <mergeCell ref="A28:G28"/>
    <mergeCell ref="A13:A14"/>
    <mergeCell ref="A15:A16"/>
    <mergeCell ref="A17:B17"/>
    <mergeCell ref="A18:B18"/>
    <mergeCell ref="A19:B19"/>
    <mergeCell ref="A20:B20"/>
    <mergeCell ref="A1:K1"/>
    <mergeCell ref="A2:K2"/>
    <mergeCell ref="A3:C4"/>
    <mergeCell ref="D3:K3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Tab821_2017_Web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2019-09-06T12:43:53Z</dcterms:modified>
</cp:coreProperties>
</file>