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activeTab="0"/>
  </bookViews>
  <sheets>
    <sheet name="2018"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2008" sheetId="11" r:id="rId11"/>
  </sheets>
  <definedNames/>
  <calcPr fullCalcOnLoad="1"/>
</workbook>
</file>

<file path=xl/sharedStrings.xml><?xml version="1.0" encoding="utf-8"?>
<sst xmlns="http://schemas.openxmlformats.org/spreadsheetml/2006/main" count="792" uniqueCount="80">
  <si>
    <t>Emploi intérieur des régions, provinces et arrondissements belges en 2008 - moyenne annuelle - total</t>
  </si>
  <si>
    <t>Source : IWEPS (sur la base de données SPF Economie, ONSS, ONSSAPL, INASTI, ONEm)</t>
  </si>
  <si>
    <t>Région</t>
  </si>
  <si>
    <t>Province</t>
  </si>
  <si>
    <t>Arrondissement</t>
  </si>
  <si>
    <t>Postes de travail</t>
  </si>
  <si>
    <t>Ratio d'emploi intérieur en %</t>
  </si>
  <si>
    <t>salariés</t>
  </si>
  <si>
    <t>indépendants</t>
  </si>
  <si>
    <t>aidants</t>
  </si>
  <si>
    <t>total</t>
  </si>
  <si>
    <t>Belgique</t>
  </si>
  <si>
    <t>Région wallonne</t>
  </si>
  <si>
    <t>Brabant wallon</t>
  </si>
  <si>
    <t>Nivelles</t>
  </si>
  <si>
    <t>Hainaut</t>
  </si>
  <si>
    <t>Ath</t>
  </si>
  <si>
    <t>Charleroi</t>
  </si>
  <si>
    <t>Mons</t>
  </si>
  <si>
    <t>Soignies</t>
  </si>
  <si>
    <t>Thuin</t>
  </si>
  <si>
    <t>Liège</t>
  </si>
  <si>
    <t>Huy</t>
  </si>
  <si>
    <t>Verviers</t>
  </si>
  <si>
    <t>Waremme</t>
  </si>
  <si>
    <t>Luxembourg</t>
  </si>
  <si>
    <t>Arlon</t>
  </si>
  <si>
    <t>Bastogne</t>
  </si>
  <si>
    <t>Marche-en-famenne</t>
  </si>
  <si>
    <t>Neufchâteau</t>
  </si>
  <si>
    <t>Virton</t>
  </si>
  <si>
    <t>Namur</t>
  </si>
  <si>
    <t>Dinant</t>
  </si>
  <si>
    <t>Philippeville</t>
  </si>
  <si>
    <t>Région bruxelloise</t>
  </si>
  <si>
    <t>Région flamande</t>
  </si>
  <si>
    <t>Anvers</t>
  </si>
  <si>
    <t>Mechelen</t>
  </si>
  <si>
    <t>Turnhout</t>
  </si>
  <si>
    <t>Brabant flamand</t>
  </si>
  <si>
    <t>Halle-Vilvoorde</t>
  </si>
  <si>
    <t>Leuven</t>
  </si>
  <si>
    <t>Flandre occidentale</t>
  </si>
  <si>
    <t>Brugge</t>
  </si>
  <si>
    <t>Diksmuide</t>
  </si>
  <si>
    <t>Ieper</t>
  </si>
  <si>
    <t>Kortrijk</t>
  </si>
  <si>
    <t>Ostende</t>
  </si>
  <si>
    <t>Roeselare</t>
  </si>
  <si>
    <t>Tielt</t>
  </si>
  <si>
    <t>Veurne</t>
  </si>
  <si>
    <t>Flandre orientale</t>
  </si>
  <si>
    <t>Aalst</t>
  </si>
  <si>
    <t>Dendermonde</t>
  </si>
  <si>
    <t>Eeklo</t>
  </si>
  <si>
    <t>Gent</t>
  </si>
  <si>
    <t>Oudenaarde</t>
  </si>
  <si>
    <t>Sint-Niklaas</t>
  </si>
  <si>
    <t>Limbourg</t>
  </si>
  <si>
    <t>Hasselt</t>
  </si>
  <si>
    <t>Maaseik</t>
  </si>
  <si>
    <t>Tongeren</t>
  </si>
  <si>
    <t>Emploi intérieur des régions, provinces et arrondissements belges en 2009 - moyenne annuelle - total</t>
  </si>
  <si>
    <t>Emploi intérieur des régions, provinces et arrondissements belges en 2010 - moyenne annuelle - total</t>
  </si>
  <si>
    <t>Emploi intérieur des régions, provinces et arrondissements belges en 2011 - moyenne annuelle - total</t>
  </si>
  <si>
    <t>Emploi intérieur des régions, provinces et arrondissements belges en 2012 - moyenne annuelle - total</t>
  </si>
  <si>
    <t>Emploi intérieur des régions, provinces et arrondissements belges en 2013 - moyenne annuelle - total</t>
  </si>
  <si>
    <t>Source : IWEPS (sur la base de données SPF Economie, ONSS, ORPSS, INASTI, ONEm)</t>
  </si>
  <si>
    <t>Emploi intérieur des régions, provinces et arrondissements belges en 2014 - moyenne annuelle - total</t>
  </si>
  <si>
    <t>Emploi intérieur des régions, provinces et arrondissements belges en 2015 - moyenne annuelle - total</t>
  </si>
  <si>
    <t>Remarque : Au 1er janvier 2019, certaines communes flamandes fusionnent et la composition des arrondissements administratifs est modifiée, en particulier les arrondissements de la Province de Hainaut. L'ensemble de la série est proposé avec ce nouveau découpage géographique.</t>
  </si>
  <si>
    <t>La Louvière</t>
  </si>
  <si>
    <t>Tournai - Mouscron</t>
  </si>
  <si>
    <t>Emploi intérieur des régions, provinces et arrondissements belges en 2017 - moyenne annuelle - total</t>
  </si>
  <si>
    <t>Emploi intérieur des régions, provinces et arrondissements belges en 2016 - moyenne annuelle - total</t>
  </si>
  <si>
    <t>Source : IWEPS (sur la base de données SPF Economie, ONSS, INASTI, ONEm)</t>
  </si>
  <si>
    <t>indéterminé</t>
  </si>
  <si>
    <t>Population 
15-64 ans</t>
  </si>
  <si>
    <t>Emploi intérieur des régions, provinces et arrondissements belges en 2018 - moyenne annuelle - total</t>
  </si>
  <si>
    <t>Part de l'emploi indépendant 
(avec les aidants) en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</si>
</sst>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s>
  <fonts count="44">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8"/>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top/>
      <bottom/>
    </border>
    <border>
      <left style="medium"/>
      <right/>
      <top style="medium"/>
      <bottom/>
    </border>
    <border>
      <left/>
      <right/>
      <top style="medium"/>
      <bottom/>
    </border>
    <border>
      <left style="medium"/>
      <right/>
      <top style="medium"/>
      <bottom style="thin"/>
    </border>
    <border>
      <left/>
      <right/>
      <top style="medium"/>
      <bottom style="thin"/>
    </border>
    <border>
      <left/>
      <right style="thin"/>
      <top style="medium"/>
      <bottom style="thin"/>
    </border>
    <border>
      <left style="medium"/>
      <right style="medium"/>
      <top style="medium"/>
      <bottom style="thin"/>
    </border>
    <border>
      <left/>
      <right style="medium"/>
      <top style="medium"/>
      <bottom style="thin"/>
    </border>
    <border>
      <left style="medium"/>
      <right/>
      <top style="thin"/>
      <bottom style="thin"/>
    </border>
    <border>
      <left/>
      <right/>
      <top style="thin"/>
      <bottom style="thin"/>
    </border>
    <border>
      <left style="medium"/>
      <right/>
      <top/>
      <bottom style="thin"/>
    </border>
    <border>
      <left/>
      <right/>
      <top/>
      <bottom style="thin"/>
    </border>
    <border>
      <left/>
      <right style="thin"/>
      <top/>
      <bottom style="thin"/>
    </border>
    <border>
      <left style="medium"/>
      <right style="medium"/>
      <top/>
      <bottom style="thin"/>
    </border>
    <border>
      <left/>
      <right style="medium"/>
      <top/>
      <bottom style="thin"/>
    </border>
    <border>
      <left/>
      <right style="thin"/>
      <top/>
      <bottom/>
    </border>
    <border>
      <left style="medium"/>
      <right style="medium"/>
      <top/>
      <bottom/>
    </border>
    <border>
      <left/>
      <right style="medium"/>
      <top/>
      <bottom/>
    </border>
    <border>
      <left/>
      <right style="thin"/>
      <top style="thin"/>
      <bottom style="thin"/>
    </border>
    <border>
      <left style="medium"/>
      <right style="medium"/>
      <top style="thin"/>
      <bottom style="thin"/>
    </border>
    <border>
      <left/>
      <right style="medium"/>
      <top style="thin"/>
      <bottom style="thin"/>
    </border>
    <border>
      <left style="medium"/>
      <right/>
      <top/>
      <bottom style="medium"/>
    </border>
    <border>
      <left/>
      <right/>
      <top/>
      <bottom style="medium"/>
    </border>
    <border>
      <left/>
      <right style="thin"/>
      <top/>
      <bottom style="medium"/>
    </border>
    <border>
      <left style="medium"/>
      <right style="medium"/>
      <top/>
      <bottom style="medium"/>
    </border>
    <border>
      <left/>
      <right style="medium"/>
      <top/>
      <bottom style="medium"/>
    </border>
    <border>
      <left style="thin"/>
      <right/>
      <top style="thin"/>
      <bottom style="thin"/>
    </border>
    <border>
      <left style="medium"/>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0" borderId="0" applyNumberFormat="0" applyBorder="0" applyAlignment="0" applyProtection="0"/>
    <xf numFmtId="0" fontId="31" fillId="0" borderId="0">
      <alignment/>
      <protection/>
    </xf>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61">
    <xf numFmtId="0" fontId="0" fillId="0" borderId="0" xfId="0" applyFont="1" applyAlignment="1">
      <alignment/>
    </xf>
    <xf numFmtId="0" fontId="41" fillId="0" borderId="0" xfId="50" applyFont="1" applyAlignment="1">
      <alignment vertical="center"/>
      <protection/>
    </xf>
    <xf numFmtId="3" fontId="31" fillId="0" borderId="0" xfId="50" applyNumberFormat="1" applyAlignment="1">
      <alignment vertical="center"/>
      <protection/>
    </xf>
    <xf numFmtId="3" fontId="42" fillId="0" borderId="0" xfId="50" applyNumberFormat="1" applyFont="1" applyAlignment="1">
      <alignment vertical="center"/>
      <protection/>
    </xf>
    <xf numFmtId="0" fontId="2" fillId="0" borderId="0" xfId="50" applyFont="1" applyAlignment="1">
      <alignment horizontal="left" vertical="center"/>
      <protection/>
    </xf>
    <xf numFmtId="3" fontId="4" fillId="0" borderId="10" xfId="50" applyNumberFormat="1" applyFont="1" applyBorder="1" applyAlignment="1">
      <alignment horizontal="center" vertical="center"/>
      <protection/>
    </xf>
    <xf numFmtId="3" fontId="4" fillId="0" borderId="0" xfId="50" applyNumberFormat="1" applyFont="1" applyBorder="1" applyAlignment="1">
      <alignment horizontal="center" vertical="center"/>
      <protection/>
    </xf>
    <xf numFmtId="3" fontId="4" fillId="0" borderId="11" xfId="50" applyNumberFormat="1" applyFont="1" applyBorder="1" applyAlignment="1">
      <alignment horizontal="center" vertical="center"/>
      <protection/>
    </xf>
    <xf numFmtId="0" fontId="3" fillId="0" borderId="12" xfId="0" applyFont="1" applyBorder="1" applyAlignment="1">
      <alignment vertical="center"/>
    </xf>
    <xf numFmtId="0" fontId="3" fillId="0" borderId="13" xfId="0" applyFont="1" applyBorder="1" applyAlignment="1">
      <alignment vertical="center"/>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172" fontId="0" fillId="0" borderId="18" xfId="0" applyNumberFormat="1" applyBorder="1" applyAlignment="1">
      <alignment/>
    </xf>
    <xf numFmtId="0" fontId="3" fillId="0" borderId="19" xfId="0" applyFont="1" applyBorder="1" applyAlignment="1">
      <alignment vertical="center"/>
    </xf>
    <xf numFmtId="0" fontId="3" fillId="0" borderId="20" xfId="0" applyFont="1" applyBorder="1" applyAlignment="1">
      <alignment vertical="center"/>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2" fontId="0" fillId="0" borderId="25" xfId="0" applyNumberFormat="1" applyBorder="1" applyAlignment="1">
      <alignment/>
    </xf>
    <xf numFmtId="0" fontId="0" fillId="0" borderId="10" xfId="0" applyBorder="1" applyAlignment="1">
      <alignment vertical="center"/>
    </xf>
    <xf numFmtId="0" fontId="0" fillId="0" borderId="0" xfId="0" applyBorder="1" applyAlignment="1">
      <alignment vertical="center"/>
    </xf>
    <xf numFmtId="3" fontId="0" fillId="0" borderId="10" xfId="0" applyNumberFormat="1" applyBorder="1" applyAlignment="1">
      <alignment/>
    </xf>
    <xf numFmtId="3" fontId="0" fillId="0" borderId="0"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172" fontId="0" fillId="0" borderId="28" xfId="0" applyNumberFormat="1" applyBorder="1" applyAlignment="1">
      <alignment/>
    </xf>
    <xf numFmtId="0" fontId="0" fillId="0" borderId="22" xfId="0" applyBorder="1" applyAlignment="1">
      <alignment vertical="center"/>
    </xf>
    <xf numFmtId="3" fontId="0" fillId="0" borderId="19" xfId="0" applyNumberFormat="1" applyBorder="1" applyAlignment="1">
      <alignment/>
    </xf>
    <xf numFmtId="3" fontId="0" fillId="0" borderId="20"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172" fontId="0" fillId="0" borderId="31" xfId="0" applyNumberFormat="1" applyBorder="1" applyAlignment="1">
      <alignment/>
    </xf>
    <xf numFmtId="0" fontId="0" fillId="0" borderId="32" xfId="0" applyBorder="1" applyAlignment="1">
      <alignment vertical="center"/>
    </xf>
    <xf numFmtId="0" fontId="0" fillId="0" borderId="33" xfId="0" applyBorder="1" applyAlignment="1">
      <alignment vertical="center"/>
    </xf>
    <xf numFmtId="3" fontId="0" fillId="0" borderId="32" xfId="0" applyNumberFormat="1" applyBorder="1" applyAlignment="1">
      <alignment/>
    </xf>
    <xf numFmtId="3" fontId="0" fillId="0" borderId="33" xfId="0" applyNumberFormat="1" applyBorder="1" applyAlignment="1">
      <alignment/>
    </xf>
    <xf numFmtId="3" fontId="0" fillId="0" borderId="34" xfId="0" applyNumberFormat="1" applyBorder="1" applyAlignment="1">
      <alignment/>
    </xf>
    <xf numFmtId="3" fontId="0" fillId="0" borderId="35" xfId="0" applyNumberFormat="1" applyBorder="1" applyAlignment="1">
      <alignment/>
    </xf>
    <xf numFmtId="172" fontId="0" fillId="0" borderId="36" xfId="0" applyNumberFormat="1" applyBorder="1" applyAlignment="1">
      <alignment/>
    </xf>
    <xf numFmtId="0" fontId="31" fillId="0" borderId="0" xfId="50" applyAlignment="1">
      <alignment vertical="center"/>
      <protection/>
    </xf>
    <xf numFmtId="172" fontId="0" fillId="0" borderId="30" xfId="0" applyNumberFormat="1" applyBorder="1" applyAlignment="1">
      <alignment/>
    </xf>
    <xf numFmtId="172" fontId="0" fillId="0" borderId="17" xfId="0" applyNumberFormat="1" applyBorder="1" applyAlignment="1">
      <alignment/>
    </xf>
    <xf numFmtId="172" fontId="0" fillId="0" borderId="24" xfId="0" applyNumberFormat="1" applyBorder="1" applyAlignment="1">
      <alignment/>
    </xf>
    <xf numFmtId="172" fontId="0" fillId="0" borderId="27" xfId="0" applyNumberFormat="1" applyBorder="1" applyAlignment="1">
      <alignment/>
    </xf>
    <xf numFmtId="172" fontId="0" fillId="0" borderId="35" xfId="0" applyNumberFormat="1" applyBorder="1" applyAlignment="1">
      <alignment/>
    </xf>
    <xf numFmtId="0" fontId="5" fillId="0" borderId="37" xfId="50" applyFont="1" applyBorder="1" applyAlignment="1">
      <alignment horizontal="left" vertical="center" wrapText="1"/>
      <protection/>
    </xf>
    <xf numFmtId="0" fontId="5" fillId="0" borderId="20" xfId="50" applyFont="1" applyBorder="1" applyAlignment="1">
      <alignment horizontal="left" vertical="center" wrapText="1"/>
      <protection/>
    </xf>
    <xf numFmtId="0" fontId="5" fillId="0" borderId="29" xfId="50" applyFont="1" applyBorder="1" applyAlignment="1">
      <alignment horizontal="left" vertical="center" wrapText="1"/>
      <protection/>
    </xf>
    <xf numFmtId="0" fontId="43" fillId="0" borderId="12" xfId="50" applyFont="1" applyBorder="1" applyAlignment="1">
      <alignment horizontal="center" vertical="center"/>
      <protection/>
    </xf>
    <xf numFmtId="0" fontId="43" fillId="0" borderId="10" xfId="50" applyFont="1" applyBorder="1" applyAlignment="1">
      <alignment horizontal="center" vertical="center"/>
      <protection/>
    </xf>
    <xf numFmtId="0" fontId="43" fillId="0" borderId="13" xfId="50" applyFont="1" applyBorder="1" applyAlignment="1">
      <alignment horizontal="center" vertical="center"/>
      <protection/>
    </xf>
    <xf numFmtId="0" fontId="43" fillId="0" borderId="0" xfId="50" applyFont="1" applyBorder="1" applyAlignment="1">
      <alignment horizontal="center" vertical="center"/>
      <protection/>
    </xf>
    <xf numFmtId="3" fontId="3" fillId="0" borderId="12" xfId="50" applyNumberFormat="1" applyFont="1" applyBorder="1" applyAlignment="1">
      <alignment horizontal="center" vertical="center"/>
      <protection/>
    </xf>
    <xf numFmtId="3" fontId="3" fillId="0" borderId="13" xfId="50" applyNumberFormat="1" applyFont="1" applyBorder="1" applyAlignment="1">
      <alignment horizontal="center" vertical="center"/>
      <protection/>
    </xf>
    <xf numFmtId="3" fontId="3" fillId="0" borderId="38" xfId="50" applyNumberFormat="1" applyFont="1" applyBorder="1" applyAlignment="1">
      <alignment horizontal="center" vertical="center" wrapText="1"/>
      <protection/>
    </xf>
    <xf numFmtId="3" fontId="3" fillId="0" borderId="27" xfId="50" applyNumberFormat="1" applyFont="1" applyBorder="1" applyAlignment="1">
      <alignment horizontal="center" vertical="center" wrapText="1"/>
      <protection/>
    </xf>
    <xf numFmtId="0" fontId="3" fillId="0" borderId="38" xfId="50" applyFont="1" applyBorder="1" applyAlignment="1">
      <alignment horizontal="center" vertical="center" wrapText="1"/>
      <protection/>
    </xf>
    <xf numFmtId="0" fontId="3" fillId="0" borderId="27" xfId="50" applyFont="1" applyBorder="1" applyAlignment="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I2" sqref="I2"/>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8515625" style="0" customWidth="1"/>
  </cols>
  <sheetData>
    <row r="1" spans="1:8" ht="17.25">
      <c r="A1" s="1" t="s">
        <v>78</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4.25" customHeight="1">
      <c r="A6" s="51" t="s">
        <v>2</v>
      </c>
      <c r="B6" s="53" t="s">
        <v>3</v>
      </c>
      <c r="C6" s="53" t="s">
        <v>4</v>
      </c>
      <c r="D6" s="55" t="s">
        <v>5</v>
      </c>
      <c r="E6" s="56"/>
      <c r="F6" s="56"/>
      <c r="G6" s="56"/>
      <c r="H6" s="57" t="s">
        <v>77</v>
      </c>
      <c r="I6" s="59" t="s">
        <v>6</v>
      </c>
      <c r="J6" s="59" t="s">
        <v>79</v>
      </c>
    </row>
    <row r="7" spans="1:10" ht="15" thickBot="1">
      <c r="A7" s="52"/>
      <c r="B7" s="54"/>
      <c r="C7" s="54"/>
      <c r="D7" s="5" t="s">
        <v>7</v>
      </c>
      <c r="E7" s="6" t="s">
        <v>8</v>
      </c>
      <c r="F7" s="6" t="s">
        <v>9</v>
      </c>
      <c r="G7" s="7" t="s">
        <v>10</v>
      </c>
      <c r="H7" s="58"/>
      <c r="I7" s="60"/>
      <c r="J7" s="60"/>
    </row>
    <row r="8" spans="1:10" ht="14.25">
      <c r="A8" s="8" t="s">
        <v>11</v>
      </c>
      <c r="B8" s="9"/>
      <c r="C8" s="9"/>
      <c r="D8" s="10">
        <v>4069618.5975880534</v>
      </c>
      <c r="E8" s="11">
        <v>995007.5</v>
      </c>
      <c r="F8" s="12">
        <v>62076</v>
      </c>
      <c r="G8" s="11">
        <v>5126702.097588053</v>
      </c>
      <c r="H8" s="13">
        <v>7325389</v>
      </c>
      <c r="I8" s="44">
        <v>69.98539050401355</v>
      </c>
      <c r="J8" s="14">
        <v>20.61917154299493</v>
      </c>
    </row>
    <row r="9" spans="1:10" ht="14.25">
      <c r="A9" s="15" t="s">
        <v>12</v>
      </c>
      <c r="B9" s="16"/>
      <c r="C9" s="16"/>
      <c r="D9" s="17">
        <v>1074468.6254709058</v>
      </c>
      <c r="E9" s="18">
        <v>277360.5</v>
      </c>
      <c r="F9" s="19">
        <v>16431</v>
      </c>
      <c r="G9" s="18">
        <v>1368260.125470906</v>
      </c>
      <c r="H9" s="20">
        <v>2336916.5</v>
      </c>
      <c r="I9" s="45">
        <v>58.54980806849137</v>
      </c>
      <c r="J9" s="43">
        <v>21.471903955316062</v>
      </c>
    </row>
    <row r="10" spans="1:10" ht="14.25">
      <c r="A10" s="22"/>
      <c r="B10" s="23" t="s">
        <v>13</v>
      </c>
      <c r="C10" s="23"/>
      <c r="D10" s="24">
        <v>133103.9678430895</v>
      </c>
      <c r="E10" s="25">
        <v>45836.5</v>
      </c>
      <c r="F10" s="26">
        <v>1498</v>
      </c>
      <c r="G10" s="25">
        <v>180438.4678430895</v>
      </c>
      <c r="H10" s="27">
        <v>257961</v>
      </c>
      <c r="I10" s="46">
        <v>69.9479641663234</v>
      </c>
      <c r="J10" s="28">
        <v>26.233042524592044</v>
      </c>
    </row>
    <row r="11" spans="1:10" ht="14.25">
      <c r="A11" s="22"/>
      <c r="B11" s="29"/>
      <c r="C11" s="29" t="s">
        <v>14</v>
      </c>
      <c r="D11" s="17">
        <v>133103.9678430895</v>
      </c>
      <c r="E11" s="18">
        <v>45836.5</v>
      </c>
      <c r="F11" s="19">
        <v>1498</v>
      </c>
      <c r="G11" s="18">
        <v>180438.4678430895</v>
      </c>
      <c r="H11" s="20">
        <v>257961</v>
      </c>
      <c r="I11" s="45">
        <v>69.9479641663234</v>
      </c>
      <c r="J11" s="21">
        <v>26.233042524592044</v>
      </c>
    </row>
    <row r="12" spans="1:10" ht="14.25">
      <c r="A12" s="22"/>
      <c r="B12" s="23" t="s">
        <v>15</v>
      </c>
      <c r="C12" s="23"/>
      <c r="D12" s="24">
        <v>378616.6155777324</v>
      </c>
      <c r="E12" s="25">
        <v>87337.5</v>
      </c>
      <c r="F12" s="26">
        <v>6269</v>
      </c>
      <c r="G12" s="25">
        <v>472223.1155777324</v>
      </c>
      <c r="H12" s="27">
        <v>863293</v>
      </c>
      <c r="I12" s="46">
        <v>54.70021366763456</v>
      </c>
      <c r="J12" s="28">
        <v>19.822515440710458</v>
      </c>
    </row>
    <row r="13" spans="1:10" ht="14.25">
      <c r="A13" s="22"/>
      <c r="B13" s="23"/>
      <c r="C13" s="23" t="s">
        <v>16</v>
      </c>
      <c r="D13" s="24">
        <v>30122.176500354086</v>
      </c>
      <c r="E13" s="25">
        <v>10622</v>
      </c>
      <c r="F13" s="26">
        <v>816.5</v>
      </c>
      <c r="G13" s="25">
        <v>41560.676500354086</v>
      </c>
      <c r="H13" s="27">
        <v>82797</v>
      </c>
      <c r="I13" s="46">
        <v>50.19587243541926</v>
      </c>
      <c r="J13" s="28">
        <v>27.522410516832053</v>
      </c>
    </row>
    <row r="14" spans="1:10" ht="14.25">
      <c r="A14" s="22"/>
      <c r="B14" s="23"/>
      <c r="C14" s="23" t="s">
        <v>17</v>
      </c>
      <c r="D14" s="24">
        <v>114525.25260682724</v>
      </c>
      <c r="E14" s="25">
        <v>21554.5</v>
      </c>
      <c r="F14" s="26">
        <v>1407.5</v>
      </c>
      <c r="G14" s="25">
        <v>137487.25260682724</v>
      </c>
      <c r="H14" s="27">
        <v>253788</v>
      </c>
      <c r="I14" s="46">
        <v>54.17405575000679</v>
      </c>
      <c r="J14" s="28">
        <v>16.701184702311643</v>
      </c>
    </row>
    <row r="15" spans="1:10" ht="14.25">
      <c r="A15" s="22"/>
      <c r="B15" s="23"/>
      <c r="C15" s="23" t="s">
        <v>18</v>
      </c>
      <c r="D15" s="24">
        <v>73918.80456742481</v>
      </c>
      <c r="E15" s="25">
        <v>15362</v>
      </c>
      <c r="F15" s="26">
        <v>985</v>
      </c>
      <c r="G15" s="25">
        <v>90265.80456742481</v>
      </c>
      <c r="H15" s="27">
        <v>167513</v>
      </c>
      <c r="I15" s="46">
        <v>53.88585039216348</v>
      </c>
      <c r="J15" s="28">
        <v>18.109847996523943</v>
      </c>
    </row>
    <row r="16" spans="1:10" ht="14.25">
      <c r="A16" s="22"/>
      <c r="B16" s="23"/>
      <c r="C16" s="23" t="s">
        <v>19</v>
      </c>
      <c r="D16" s="24">
        <v>28931.58914745633</v>
      </c>
      <c r="E16" s="25">
        <v>9024</v>
      </c>
      <c r="F16" s="26">
        <v>543.5</v>
      </c>
      <c r="G16" s="25">
        <v>38499.089147456325</v>
      </c>
      <c r="H16" s="27">
        <v>67233.5</v>
      </c>
      <c r="I16" s="46">
        <v>57.26176555951471</v>
      </c>
      <c r="J16" s="28">
        <v>24.85123729383643</v>
      </c>
    </row>
    <row r="17" spans="1:10" ht="14.25">
      <c r="A17" s="22"/>
      <c r="B17" s="23"/>
      <c r="C17" s="23" t="s">
        <v>20</v>
      </c>
      <c r="D17" s="24">
        <v>19269.107537012038</v>
      </c>
      <c r="E17" s="25">
        <v>7727</v>
      </c>
      <c r="F17" s="26">
        <v>549.5</v>
      </c>
      <c r="G17" s="25">
        <v>27545.607537012038</v>
      </c>
      <c r="H17" s="27">
        <v>58636.5</v>
      </c>
      <c r="I17" s="46">
        <v>46.97689585328599</v>
      </c>
      <c r="J17" s="28">
        <v>30.046532787048406</v>
      </c>
    </row>
    <row r="18" spans="1:10" ht="14.25">
      <c r="A18" s="22"/>
      <c r="B18" s="23"/>
      <c r="C18" s="23" t="s">
        <v>72</v>
      </c>
      <c r="D18" s="24">
        <v>78326.44719918465</v>
      </c>
      <c r="E18" s="25">
        <v>14642.5</v>
      </c>
      <c r="F18" s="26">
        <v>1412.5</v>
      </c>
      <c r="G18" s="25">
        <v>94381.44719918465</v>
      </c>
      <c r="H18" s="27">
        <v>142649</v>
      </c>
      <c r="I18" s="46">
        <v>66.16341313236312</v>
      </c>
      <c r="J18" s="28">
        <v>17.010758445054545</v>
      </c>
    </row>
    <row r="19" spans="1:10" ht="14.25">
      <c r="A19" s="22"/>
      <c r="B19" s="29"/>
      <c r="C19" s="29" t="s">
        <v>71</v>
      </c>
      <c r="D19" s="17">
        <v>33523.23801947321</v>
      </c>
      <c r="E19" s="18">
        <v>8405.5</v>
      </c>
      <c r="F19" s="19">
        <v>554.5</v>
      </c>
      <c r="G19" s="18">
        <v>42483.23801947321</v>
      </c>
      <c r="H19" s="20">
        <v>90676</v>
      </c>
      <c r="I19" s="45">
        <v>46.85168955343554</v>
      </c>
      <c r="J19" s="21">
        <v>21.09067109219163</v>
      </c>
    </row>
    <row r="20" spans="1:10" ht="14.25">
      <c r="A20" s="22"/>
      <c r="B20" s="23" t="s">
        <v>21</v>
      </c>
      <c r="C20" s="23"/>
      <c r="D20" s="24">
        <v>336621.59749315877</v>
      </c>
      <c r="E20" s="25">
        <v>81070</v>
      </c>
      <c r="F20" s="26">
        <v>4556.5</v>
      </c>
      <c r="G20" s="25">
        <v>422248.09749315877</v>
      </c>
      <c r="H20" s="27">
        <v>711777.5</v>
      </c>
      <c r="I20" s="46">
        <v>59.32304652692151</v>
      </c>
      <c r="J20" s="28">
        <v>20.27871777477631</v>
      </c>
    </row>
    <row r="21" spans="1:10" ht="14.25">
      <c r="A21" s="22"/>
      <c r="B21" s="23"/>
      <c r="C21" s="23" t="s">
        <v>22</v>
      </c>
      <c r="D21" s="24">
        <v>28275.8201434223</v>
      </c>
      <c r="E21" s="25">
        <v>9615.5</v>
      </c>
      <c r="F21" s="26">
        <v>541.5</v>
      </c>
      <c r="G21" s="25">
        <v>38432.8201434223</v>
      </c>
      <c r="H21" s="27">
        <v>73727</v>
      </c>
      <c r="I21" s="46">
        <v>52.12855554060562</v>
      </c>
      <c r="J21" s="28">
        <v>26.427933110545755</v>
      </c>
    </row>
    <row r="22" spans="1:10" ht="14.25">
      <c r="A22" s="22"/>
      <c r="B22" s="23"/>
      <c r="C22" s="23" t="s">
        <v>21</v>
      </c>
      <c r="D22" s="24">
        <v>209833.20805760205</v>
      </c>
      <c r="E22" s="25">
        <v>41491.5</v>
      </c>
      <c r="F22" s="26">
        <v>2064.5</v>
      </c>
      <c r="G22" s="25">
        <v>253389.20805760205</v>
      </c>
      <c r="H22" s="27">
        <v>400518.5</v>
      </c>
      <c r="I22" s="46">
        <v>63.265294376564896</v>
      </c>
      <c r="J22" s="28">
        <v>17.18936664031034</v>
      </c>
    </row>
    <row r="23" spans="1:10" ht="14.25">
      <c r="A23" s="22"/>
      <c r="B23" s="23"/>
      <c r="C23" s="23" t="s">
        <v>23</v>
      </c>
      <c r="D23" s="24">
        <v>83296.1383656001</v>
      </c>
      <c r="E23" s="25">
        <v>22817.5</v>
      </c>
      <c r="F23" s="26">
        <v>1564.5</v>
      </c>
      <c r="G23" s="25">
        <v>107678.1383656001</v>
      </c>
      <c r="H23" s="27">
        <v>184909.5</v>
      </c>
      <c r="I23" s="46">
        <v>58.23288601483434</v>
      </c>
      <c r="J23" s="28">
        <v>22.643407817114817</v>
      </c>
    </row>
    <row r="24" spans="1:10" ht="14.25">
      <c r="A24" s="22"/>
      <c r="B24" s="29"/>
      <c r="C24" s="29" t="s">
        <v>24</v>
      </c>
      <c r="D24" s="17">
        <v>15216.430926534375</v>
      </c>
      <c r="E24" s="18">
        <v>7145.5</v>
      </c>
      <c r="F24" s="19">
        <v>386</v>
      </c>
      <c r="G24" s="18">
        <v>22747.930926534376</v>
      </c>
      <c r="H24" s="20">
        <v>52622.5</v>
      </c>
      <c r="I24" s="45">
        <v>43.228525681095306</v>
      </c>
      <c r="J24" s="21">
        <v>33.10850566727748</v>
      </c>
    </row>
    <row r="25" spans="1:10" ht="14.25">
      <c r="A25" s="22"/>
      <c r="B25" s="23" t="s">
        <v>25</v>
      </c>
      <c r="C25" s="23"/>
      <c r="D25" s="24">
        <v>81294.3630137245</v>
      </c>
      <c r="E25" s="25">
        <v>20695.5</v>
      </c>
      <c r="F25" s="26">
        <v>1591.5</v>
      </c>
      <c r="G25" s="25">
        <v>103581.3630137245</v>
      </c>
      <c r="H25" s="27">
        <v>184630.5</v>
      </c>
      <c r="I25" s="46">
        <v>56.10197828296219</v>
      </c>
      <c r="J25" s="28">
        <v>21.516418930543495</v>
      </c>
    </row>
    <row r="26" spans="1:10" ht="14.25">
      <c r="A26" s="22"/>
      <c r="B26" s="23"/>
      <c r="C26" s="23" t="s">
        <v>26</v>
      </c>
      <c r="D26" s="24">
        <v>18457.579904155955</v>
      </c>
      <c r="E26" s="25">
        <v>2225.5</v>
      </c>
      <c r="F26" s="26">
        <v>208</v>
      </c>
      <c r="G26" s="25">
        <v>20891.079904155955</v>
      </c>
      <c r="H26" s="27">
        <v>41490</v>
      </c>
      <c r="I26" s="46">
        <v>50.352084608715245</v>
      </c>
      <c r="J26" s="28">
        <v>11.648512241417894</v>
      </c>
    </row>
    <row r="27" spans="1:10" ht="14.25">
      <c r="A27" s="22"/>
      <c r="B27" s="23"/>
      <c r="C27" s="23" t="s">
        <v>27</v>
      </c>
      <c r="D27" s="24">
        <v>12024.05650600959</v>
      </c>
      <c r="E27" s="25">
        <v>4088.5</v>
      </c>
      <c r="F27" s="26">
        <v>332</v>
      </c>
      <c r="G27" s="25">
        <v>16444.55650600959</v>
      </c>
      <c r="H27" s="27">
        <v>31598.5</v>
      </c>
      <c r="I27" s="46">
        <v>52.04220613639758</v>
      </c>
      <c r="J27" s="28">
        <v>26.881235735269282</v>
      </c>
    </row>
    <row r="28" spans="1:10" ht="14.25">
      <c r="A28" s="22"/>
      <c r="B28" s="23"/>
      <c r="C28" s="23" t="s">
        <v>28</v>
      </c>
      <c r="D28" s="24">
        <v>18846.576086694873</v>
      </c>
      <c r="E28" s="25">
        <v>5393</v>
      </c>
      <c r="F28" s="26">
        <v>397</v>
      </c>
      <c r="G28" s="25">
        <v>24636.576086694873</v>
      </c>
      <c r="H28" s="27">
        <v>36723.5</v>
      </c>
      <c r="I28" s="46">
        <v>67.0866777041809</v>
      </c>
      <c r="J28" s="28">
        <v>23.501642353325725</v>
      </c>
    </row>
    <row r="29" spans="1:10" ht="14.25">
      <c r="A29" s="22"/>
      <c r="B29" s="23"/>
      <c r="C29" s="23" t="s">
        <v>29</v>
      </c>
      <c r="D29" s="24">
        <v>20911.822134392554</v>
      </c>
      <c r="E29" s="25">
        <v>5842.5</v>
      </c>
      <c r="F29" s="26">
        <v>444</v>
      </c>
      <c r="G29" s="25">
        <v>27198.322134392554</v>
      </c>
      <c r="H29" s="27">
        <v>40243.5</v>
      </c>
      <c r="I29" s="46">
        <v>67.58438538992024</v>
      </c>
      <c r="J29" s="28">
        <v>23.113558141333492</v>
      </c>
    </row>
    <row r="30" spans="1:10" ht="14.25">
      <c r="A30" s="22"/>
      <c r="B30" s="29"/>
      <c r="C30" s="29" t="s">
        <v>30</v>
      </c>
      <c r="D30" s="17">
        <v>11054.32838247154</v>
      </c>
      <c r="E30" s="18">
        <v>3146</v>
      </c>
      <c r="F30" s="19">
        <v>210.5</v>
      </c>
      <c r="G30" s="18">
        <v>14410.82838247154</v>
      </c>
      <c r="H30" s="20">
        <v>34575</v>
      </c>
      <c r="I30" s="45">
        <v>41.679908553786085</v>
      </c>
      <c r="J30" s="21">
        <v>23.291513235163105</v>
      </c>
    </row>
    <row r="31" spans="1:10" ht="14.25">
      <c r="A31" s="22"/>
      <c r="B31" s="23" t="s">
        <v>31</v>
      </c>
      <c r="C31" s="23"/>
      <c r="D31" s="24">
        <v>143226.33154320053</v>
      </c>
      <c r="E31" s="25">
        <v>42421</v>
      </c>
      <c r="F31" s="26">
        <v>2516</v>
      </c>
      <c r="G31" s="25">
        <v>188163.33154320053</v>
      </c>
      <c r="H31" s="27">
        <v>319254.5</v>
      </c>
      <c r="I31" s="46">
        <v>58.938349042284614</v>
      </c>
      <c r="J31" s="28">
        <v>23.8819113328055</v>
      </c>
    </row>
    <row r="32" spans="1:10" ht="14.25">
      <c r="A32" s="22"/>
      <c r="B32" s="23"/>
      <c r="C32" s="23" t="s">
        <v>32</v>
      </c>
      <c r="D32" s="24">
        <v>27472.123217847693</v>
      </c>
      <c r="E32" s="25">
        <v>10183</v>
      </c>
      <c r="F32" s="26">
        <v>734.5</v>
      </c>
      <c r="G32" s="25">
        <v>38389.62321784769</v>
      </c>
      <c r="H32" s="27">
        <v>70942</v>
      </c>
      <c r="I32" s="46">
        <v>54.114097738783364</v>
      </c>
      <c r="J32" s="28">
        <v>28.438674529434692</v>
      </c>
    </row>
    <row r="33" spans="1:10" ht="14.25">
      <c r="A33" s="22"/>
      <c r="B33" s="23"/>
      <c r="C33" s="23" t="s">
        <v>31</v>
      </c>
      <c r="D33" s="24">
        <v>102515.33087664071</v>
      </c>
      <c r="E33" s="25">
        <v>26691</v>
      </c>
      <c r="F33" s="26">
        <v>1406</v>
      </c>
      <c r="G33" s="25">
        <v>130612.33087664071</v>
      </c>
      <c r="H33" s="27">
        <v>205537.5</v>
      </c>
      <c r="I33" s="46">
        <v>63.546715746100205</v>
      </c>
      <c r="J33" s="28">
        <v>21.511751464367283</v>
      </c>
    </row>
    <row r="34" spans="1:10" ht="14.25">
      <c r="A34" s="22"/>
      <c r="B34" s="29"/>
      <c r="C34" s="29" t="s">
        <v>33</v>
      </c>
      <c r="D34" s="17">
        <v>13238.87744871213</v>
      </c>
      <c r="E34" s="18">
        <v>5547</v>
      </c>
      <c r="F34" s="19">
        <v>375.5</v>
      </c>
      <c r="G34" s="18">
        <v>19161.37744871213</v>
      </c>
      <c r="H34" s="20">
        <v>42775</v>
      </c>
      <c r="I34" s="45">
        <v>44.79573921382146</v>
      </c>
      <c r="J34" s="21">
        <v>30.90852949299875</v>
      </c>
    </row>
    <row r="35" spans="1:10" ht="14.25">
      <c r="A35" s="22"/>
      <c r="B35" s="23" t="s">
        <v>76</v>
      </c>
      <c r="C35" s="23"/>
      <c r="D35" s="17">
        <v>1605.75</v>
      </c>
      <c r="E35" s="18"/>
      <c r="F35" s="19"/>
      <c r="G35" s="18">
        <v>1605.75</v>
      </c>
      <c r="H35" s="20"/>
      <c r="I35" s="45" t="e">
        <v>#DIV/0!</v>
      </c>
      <c r="J35" s="21">
        <v>0</v>
      </c>
    </row>
    <row r="36" spans="1:10" ht="14.25">
      <c r="A36" s="15" t="s">
        <v>34</v>
      </c>
      <c r="B36" s="16"/>
      <c r="C36" s="16"/>
      <c r="D36" s="30">
        <v>629737.3556528527</v>
      </c>
      <c r="E36" s="31">
        <v>100421.5</v>
      </c>
      <c r="F36" s="32">
        <v>5999.5</v>
      </c>
      <c r="G36" s="31">
        <v>736158.3556528527</v>
      </c>
      <c r="H36" s="33">
        <v>808264.5</v>
      </c>
      <c r="I36" s="43">
        <v>91.07889257202966</v>
      </c>
      <c r="J36" s="34">
        <v>14.456264631489768</v>
      </c>
    </row>
    <row r="37" spans="1:10" ht="14.25">
      <c r="A37" s="15" t="s">
        <v>35</v>
      </c>
      <c r="B37" s="16"/>
      <c r="C37" s="16"/>
      <c r="D37" s="30">
        <v>2365412.6164642954</v>
      </c>
      <c r="E37" s="31">
        <v>617225.5</v>
      </c>
      <c r="F37" s="32">
        <v>39645.5</v>
      </c>
      <c r="G37" s="31">
        <v>3022283.6164642954</v>
      </c>
      <c r="H37" s="33">
        <v>4180208</v>
      </c>
      <c r="I37" s="43">
        <v>72.29983810528795</v>
      </c>
      <c r="J37" s="34">
        <v>21.734260690214747</v>
      </c>
    </row>
    <row r="38" spans="1:10" ht="14.25">
      <c r="A38" s="22"/>
      <c r="B38" s="23" t="s">
        <v>36</v>
      </c>
      <c r="C38" s="23"/>
      <c r="D38" s="24">
        <v>714791.9215020258</v>
      </c>
      <c r="E38" s="25">
        <v>163145.5</v>
      </c>
      <c r="F38" s="26">
        <v>7972.5</v>
      </c>
      <c r="G38" s="25">
        <v>885909.9215020258</v>
      </c>
      <c r="H38" s="27">
        <v>1182528.5</v>
      </c>
      <c r="I38" s="46">
        <v>74.91658099589361</v>
      </c>
      <c r="J38" s="28">
        <v>19.31550780127579</v>
      </c>
    </row>
    <row r="39" spans="1:10" ht="14.25">
      <c r="A39" s="22"/>
      <c r="B39" s="23"/>
      <c r="C39" s="23" t="s">
        <v>36</v>
      </c>
      <c r="D39" s="24">
        <v>415751.4896292346</v>
      </c>
      <c r="E39" s="25">
        <v>92114.5</v>
      </c>
      <c r="F39" s="26">
        <v>3715</v>
      </c>
      <c r="G39" s="25">
        <v>511580.9896292346</v>
      </c>
      <c r="H39" s="27">
        <v>666431.5</v>
      </c>
      <c r="I39" s="46">
        <v>76.76422702546843</v>
      </c>
      <c r="J39" s="28">
        <v>18.732029129825932</v>
      </c>
    </row>
    <row r="40" spans="1:10" ht="14.25">
      <c r="A40" s="22"/>
      <c r="B40" s="23"/>
      <c r="C40" s="23" t="s">
        <v>37</v>
      </c>
      <c r="D40" s="24">
        <v>132075.8917412178</v>
      </c>
      <c r="E40" s="25">
        <v>30656.5</v>
      </c>
      <c r="F40" s="26">
        <v>1618.5</v>
      </c>
      <c r="G40" s="25">
        <v>164350.8917412178</v>
      </c>
      <c r="H40" s="27">
        <v>218873</v>
      </c>
      <c r="I40" s="46">
        <v>75.0896144070844</v>
      </c>
      <c r="J40" s="28">
        <v>19.637861199329105</v>
      </c>
    </row>
    <row r="41" spans="1:10" ht="14.25">
      <c r="A41" s="22"/>
      <c r="B41" s="29"/>
      <c r="C41" s="29" t="s">
        <v>38</v>
      </c>
      <c r="D41" s="17">
        <v>166964.5401315733</v>
      </c>
      <c r="E41" s="18">
        <v>40374.5</v>
      </c>
      <c r="F41" s="19">
        <v>2639</v>
      </c>
      <c r="G41" s="18">
        <v>209978.0401315733</v>
      </c>
      <c r="H41" s="20">
        <v>297224</v>
      </c>
      <c r="I41" s="45">
        <v>70.6463946826546</v>
      </c>
      <c r="J41" s="21">
        <v>20.484761155522513</v>
      </c>
    </row>
    <row r="42" spans="1:10" ht="14.25">
      <c r="A42" s="22"/>
      <c r="B42" s="23" t="s">
        <v>39</v>
      </c>
      <c r="C42" s="23"/>
      <c r="D42" s="24">
        <v>390550.7419561901</v>
      </c>
      <c r="E42" s="25">
        <v>112032.5</v>
      </c>
      <c r="F42" s="26">
        <v>5268.5</v>
      </c>
      <c r="G42" s="25">
        <v>507851.74195619015</v>
      </c>
      <c r="H42" s="27">
        <v>728414.5</v>
      </c>
      <c r="I42" s="46">
        <v>69.72015822806796</v>
      </c>
      <c r="J42" s="28">
        <v>23.097488953797658</v>
      </c>
    </row>
    <row r="43" spans="1:10" ht="14.25">
      <c r="A43" s="22"/>
      <c r="B43" s="23"/>
      <c r="C43" s="23" t="s">
        <v>40</v>
      </c>
      <c r="D43" s="24">
        <v>232544.38574738553</v>
      </c>
      <c r="E43" s="25">
        <v>63337.5</v>
      </c>
      <c r="F43" s="26">
        <v>3045</v>
      </c>
      <c r="G43" s="25">
        <v>298926.88574738556</v>
      </c>
      <c r="H43" s="27">
        <v>401855.5</v>
      </c>
      <c r="I43" s="46">
        <v>74.38666031630413</v>
      </c>
      <c r="J43" s="28">
        <v>22.20693526245676</v>
      </c>
    </row>
    <row r="44" spans="1:10" ht="14.25">
      <c r="A44" s="22"/>
      <c r="B44" s="29"/>
      <c r="C44" s="29" t="s">
        <v>41</v>
      </c>
      <c r="D44" s="17">
        <v>158006.3562088046</v>
      </c>
      <c r="E44" s="18">
        <v>48695</v>
      </c>
      <c r="F44" s="19">
        <v>2223.5</v>
      </c>
      <c r="G44" s="18">
        <v>208924.8562088046</v>
      </c>
      <c r="H44" s="20">
        <v>326559</v>
      </c>
      <c r="I44" s="45">
        <v>63.97767515481263</v>
      </c>
      <c r="J44" s="21">
        <v>24.371681246539094</v>
      </c>
    </row>
    <row r="45" spans="1:10" ht="14.25">
      <c r="A45" s="22"/>
      <c r="B45" s="23" t="s">
        <v>42</v>
      </c>
      <c r="C45" s="23"/>
      <c r="D45" s="24">
        <v>439379.54942235345</v>
      </c>
      <c r="E45" s="25">
        <v>124199</v>
      </c>
      <c r="F45" s="26">
        <v>12227</v>
      </c>
      <c r="G45" s="25">
        <v>575805.5494223534</v>
      </c>
      <c r="H45" s="27">
        <v>739531.5</v>
      </c>
      <c r="I45" s="46">
        <v>77.8608550714004</v>
      </c>
      <c r="J45" s="28">
        <v>23.693067935323338</v>
      </c>
    </row>
    <row r="46" spans="1:10" ht="14.25">
      <c r="A46" s="22"/>
      <c r="B46" s="23"/>
      <c r="C46" s="23" t="s">
        <v>43</v>
      </c>
      <c r="D46" s="24">
        <v>108264.51194546098</v>
      </c>
      <c r="E46" s="25">
        <v>31043.5</v>
      </c>
      <c r="F46" s="26">
        <v>2568</v>
      </c>
      <c r="G46" s="25">
        <v>141876.01194546098</v>
      </c>
      <c r="H46" s="27">
        <v>174046.5</v>
      </c>
      <c r="I46" s="46">
        <v>81.51615341041675</v>
      </c>
      <c r="J46" s="28">
        <v>23.690756132136492</v>
      </c>
    </row>
    <row r="47" spans="1:10" ht="14.25">
      <c r="A47" s="22"/>
      <c r="B47" s="23"/>
      <c r="C47" s="23" t="s">
        <v>44</v>
      </c>
      <c r="D47" s="24">
        <v>12744.83000706506</v>
      </c>
      <c r="E47" s="25">
        <v>6150.5</v>
      </c>
      <c r="F47" s="26">
        <v>911</v>
      </c>
      <c r="G47" s="25">
        <v>19806.33000706506</v>
      </c>
      <c r="H47" s="27">
        <v>32396.5</v>
      </c>
      <c r="I47" s="46">
        <v>61.13725250278598</v>
      </c>
      <c r="J47" s="28">
        <v>35.6527433274166</v>
      </c>
    </row>
    <row r="48" spans="1:10" ht="14.25">
      <c r="A48" s="22"/>
      <c r="B48" s="23"/>
      <c r="C48" s="23" t="s">
        <v>45</v>
      </c>
      <c r="D48" s="24">
        <v>36628.07493817463</v>
      </c>
      <c r="E48" s="25">
        <v>11033</v>
      </c>
      <c r="F48" s="26">
        <v>1609</v>
      </c>
      <c r="G48" s="25">
        <v>49270.07493817463</v>
      </c>
      <c r="H48" s="27">
        <v>66178.5</v>
      </c>
      <c r="I48" s="46">
        <v>74.45027454260014</v>
      </c>
      <c r="J48" s="28">
        <v>25.65857676462541</v>
      </c>
    </row>
    <row r="49" spans="1:10" ht="14.25">
      <c r="A49" s="22"/>
      <c r="B49" s="23"/>
      <c r="C49" s="23" t="s">
        <v>46</v>
      </c>
      <c r="D49" s="24">
        <v>120183.0599160684</v>
      </c>
      <c r="E49" s="25">
        <v>28349</v>
      </c>
      <c r="F49" s="26">
        <v>2172.5</v>
      </c>
      <c r="G49" s="25">
        <v>150704.5599160684</v>
      </c>
      <c r="H49" s="27">
        <v>182284.5</v>
      </c>
      <c r="I49" s="46">
        <v>82.67546605228003</v>
      </c>
      <c r="J49" s="28">
        <v>20.252539151435286</v>
      </c>
    </row>
    <row r="50" spans="1:10" ht="14.25">
      <c r="A50" s="22"/>
      <c r="B50" s="23"/>
      <c r="C50" s="23" t="s">
        <v>47</v>
      </c>
      <c r="D50" s="24">
        <v>42466.14346410588</v>
      </c>
      <c r="E50" s="25">
        <v>13466</v>
      </c>
      <c r="F50" s="26">
        <v>1153</v>
      </c>
      <c r="G50" s="25">
        <v>57085.14346410588</v>
      </c>
      <c r="H50" s="27">
        <v>94206.5</v>
      </c>
      <c r="I50" s="46">
        <v>60.5957587471203</v>
      </c>
      <c r="J50" s="28">
        <v>25.609114934067158</v>
      </c>
    </row>
    <row r="51" spans="1:10" ht="14.25">
      <c r="A51" s="22"/>
      <c r="B51" s="23"/>
      <c r="C51" s="23" t="s">
        <v>48</v>
      </c>
      <c r="D51" s="24">
        <v>66728.07228410135</v>
      </c>
      <c r="E51" s="25">
        <v>16023.5</v>
      </c>
      <c r="F51" s="26">
        <v>1574</v>
      </c>
      <c r="G51" s="25">
        <v>84325.57228410135</v>
      </c>
      <c r="H51" s="27">
        <v>96570</v>
      </c>
      <c r="I51" s="46">
        <v>87.32067131003556</v>
      </c>
      <c r="J51" s="28">
        <v>20.868521284044476</v>
      </c>
    </row>
    <row r="52" spans="1:10" ht="14.25">
      <c r="A52" s="22"/>
      <c r="B52" s="23"/>
      <c r="C52" s="23" t="s">
        <v>49</v>
      </c>
      <c r="D52" s="24">
        <v>33424.374183967375</v>
      </c>
      <c r="E52" s="25">
        <v>11373.5</v>
      </c>
      <c r="F52" s="26">
        <v>1471</v>
      </c>
      <c r="G52" s="25">
        <v>46268.874183967375</v>
      </c>
      <c r="H52" s="27">
        <v>58964</v>
      </c>
      <c r="I52" s="46">
        <v>78.46970046802689</v>
      </c>
      <c r="J52" s="28">
        <v>27.76056307082299</v>
      </c>
    </row>
    <row r="53" spans="1:10" ht="14.25">
      <c r="A53" s="22"/>
      <c r="B53" s="29"/>
      <c r="C53" s="29" t="s">
        <v>50</v>
      </c>
      <c r="D53" s="17">
        <v>18940.482683409737</v>
      </c>
      <c r="E53" s="18">
        <v>6760</v>
      </c>
      <c r="F53" s="19">
        <v>768.5</v>
      </c>
      <c r="G53" s="18">
        <v>26468.982683409737</v>
      </c>
      <c r="H53" s="20">
        <v>34885</v>
      </c>
      <c r="I53" s="45">
        <v>75.87496827693776</v>
      </c>
      <c r="J53" s="21">
        <v>28.442725170237555</v>
      </c>
    </row>
    <row r="54" spans="1:10" ht="14.25">
      <c r="A54" s="22"/>
      <c r="B54" s="23" t="s">
        <v>51</v>
      </c>
      <c r="C54" s="23"/>
      <c r="D54" s="24">
        <v>519175.3599371322</v>
      </c>
      <c r="E54" s="25">
        <v>128067.5</v>
      </c>
      <c r="F54" s="26">
        <v>8944</v>
      </c>
      <c r="G54" s="25">
        <v>656186.8599371322</v>
      </c>
      <c r="H54" s="27">
        <v>966735</v>
      </c>
      <c r="I54" s="46">
        <v>67.87660113031309</v>
      </c>
      <c r="J54" s="28">
        <v>20.879951788904574</v>
      </c>
    </row>
    <row r="55" spans="1:10" ht="14.25">
      <c r="A55" s="22"/>
      <c r="B55" s="23"/>
      <c r="C55" s="23" t="s">
        <v>52</v>
      </c>
      <c r="D55" s="24">
        <v>71864.0034413847</v>
      </c>
      <c r="E55" s="25">
        <v>23883.5</v>
      </c>
      <c r="F55" s="26">
        <v>1787</v>
      </c>
      <c r="G55" s="25">
        <v>97534.5034413847</v>
      </c>
      <c r="H55" s="27">
        <v>184954.5</v>
      </c>
      <c r="I55" s="46">
        <v>52.73432300451446</v>
      </c>
      <c r="J55" s="28">
        <v>26.319403999864722</v>
      </c>
    </row>
    <row r="56" spans="1:10" ht="14.25">
      <c r="A56" s="22"/>
      <c r="B56" s="23"/>
      <c r="C56" s="23" t="s">
        <v>53</v>
      </c>
      <c r="D56" s="24">
        <v>50108.75370403873</v>
      </c>
      <c r="E56" s="25">
        <v>18237.5</v>
      </c>
      <c r="F56" s="26">
        <v>1179.5</v>
      </c>
      <c r="G56" s="25">
        <v>69525.75370403874</v>
      </c>
      <c r="H56" s="27">
        <v>127927</v>
      </c>
      <c r="I56" s="46">
        <v>54.34799041956643</v>
      </c>
      <c r="J56" s="28">
        <v>27.9277806647813</v>
      </c>
    </row>
    <row r="57" spans="1:10" ht="14.25">
      <c r="A57" s="22"/>
      <c r="B57" s="23"/>
      <c r="C57" s="23" t="s">
        <v>54</v>
      </c>
      <c r="D57" s="24">
        <v>23429.74303228685</v>
      </c>
      <c r="E57" s="25">
        <v>7929</v>
      </c>
      <c r="F57" s="26">
        <v>835</v>
      </c>
      <c r="G57" s="25">
        <v>32193.74303228685</v>
      </c>
      <c r="H57" s="27">
        <v>53550.5</v>
      </c>
      <c r="I57" s="46">
        <v>60.1184732771624</v>
      </c>
      <c r="J57" s="28">
        <v>27.222681100518987</v>
      </c>
    </row>
    <row r="58" spans="1:10" ht="14.25">
      <c r="A58" s="22"/>
      <c r="B58" s="23"/>
      <c r="C58" s="23" t="s">
        <v>55</v>
      </c>
      <c r="D58" s="24">
        <v>252875.72437616615</v>
      </c>
      <c r="E58" s="25">
        <v>44530</v>
      </c>
      <c r="F58" s="26">
        <v>2709</v>
      </c>
      <c r="G58" s="25">
        <v>300114.7243761661</v>
      </c>
      <c r="H58" s="27">
        <v>363497</v>
      </c>
      <c r="I58" s="46">
        <v>82.56319154660592</v>
      </c>
      <c r="J58" s="28">
        <v>15.740314007649378</v>
      </c>
    </row>
    <row r="59" spans="1:10" ht="14.25">
      <c r="A59" s="22"/>
      <c r="B59" s="23"/>
      <c r="C59" s="23" t="s">
        <v>56</v>
      </c>
      <c r="D59" s="24">
        <v>34090.49077352159</v>
      </c>
      <c r="E59" s="25">
        <v>12580</v>
      </c>
      <c r="F59" s="26">
        <v>964</v>
      </c>
      <c r="G59" s="25">
        <v>47634.49077352159</v>
      </c>
      <c r="H59" s="27">
        <v>78392.5</v>
      </c>
      <c r="I59" s="46">
        <v>60.76409193930744</v>
      </c>
      <c r="J59" s="28">
        <v>28.433178942533495</v>
      </c>
    </row>
    <row r="60" spans="1:10" ht="14.25">
      <c r="A60" s="22"/>
      <c r="B60" s="29"/>
      <c r="C60" s="29" t="s">
        <v>57</v>
      </c>
      <c r="D60" s="17">
        <v>86806.64460973417</v>
      </c>
      <c r="E60" s="18">
        <v>20907.5</v>
      </c>
      <c r="F60" s="19">
        <v>1469.5</v>
      </c>
      <c r="G60" s="18">
        <v>109183.64460973417</v>
      </c>
      <c r="H60" s="20">
        <v>158413.5</v>
      </c>
      <c r="I60" s="45">
        <v>68.92319443086238</v>
      </c>
      <c r="J60" s="21">
        <v>20.494827847141675</v>
      </c>
    </row>
    <row r="61" spans="1:10" ht="14.25">
      <c r="A61" s="22"/>
      <c r="B61" s="23" t="s">
        <v>58</v>
      </c>
      <c r="C61" s="23"/>
      <c r="D61" s="24">
        <v>297358.79364659387</v>
      </c>
      <c r="E61" s="25">
        <v>89781</v>
      </c>
      <c r="F61" s="26">
        <v>5233.5</v>
      </c>
      <c r="G61" s="25">
        <v>392373.2936465938</v>
      </c>
      <c r="H61" s="27">
        <v>562998.5</v>
      </c>
      <c r="I61" s="46">
        <v>69.69348828577586</v>
      </c>
      <c r="J61" s="28">
        <v>24.215333086756534</v>
      </c>
    </row>
    <row r="62" spans="1:10" ht="14.25">
      <c r="A62" s="22"/>
      <c r="B62" s="23"/>
      <c r="C62" s="23" t="s">
        <v>59</v>
      </c>
      <c r="D62" s="24">
        <v>174110.87351721368</v>
      </c>
      <c r="E62" s="25">
        <v>50645.5</v>
      </c>
      <c r="F62" s="26">
        <v>2307</v>
      </c>
      <c r="G62" s="25">
        <v>227063.37351721368</v>
      </c>
      <c r="H62" s="27">
        <v>269277</v>
      </c>
      <c r="I62" s="46">
        <v>84.32334492630773</v>
      </c>
      <c r="J62" s="28">
        <v>23.320581906172404</v>
      </c>
    </row>
    <row r="63" spans="1:10" ht="14.25">
      <c r="A63" s="22"/>
      <c r="B63" s="23"/>
      <c r="C63" s="23" t="s">
        <v>60</v>
      </c>
      <c r="D63" s="24">
        <v>74210.66382907348</v>
      </c>
      <c r="E63" s="25">
        <v>21340</v>
      </c>
      <c r="F63" s="26">
        <v>1570.5</v>
      </c>
      <c r="G63" s="25">
        <v>97121.16382907348</v>
      </c>
      <c r="H63" s="27">
        <v>162850</v>
      </c>
      <c r="I63" s="46">
        <v>59.63841807127632</v>
      </c>
      <c r="J63" s="28">
        <v>23.589606113370813</v>
      </c>
    </row>
    <row r="64" spans="1:10" ht="14.25">
      <c r="A64" s="22"/>
      <c r="B64" s="29"/>
      <c r="C64" s="29" t="s">
        <v>61</v>
      </c>
      <c r="D64" s="17">
        <v>49037.25630030668</v>
      </c>
      <c r="E64" s="18">
        <v>17795.5</v>
      </c>
      <c r="F64" s="19">
        <v>1356</v>
      </c>
      <c r="G64" s="18">
        <v>68188.75630030668</v>
      </c>
      <c r="H64" s="20">
        <v>130871.5</v>
      </c>
      <c r="I64" s="45">
        <v>52.10359497698634</v>
      </c>
      <c r="J64" s="21">
        <v>28.08600866051265</v>
      </c>
    </row>
    <row r="65" spans="1:10" ht="15" thickBot="1">
      <c r="A65" s="35"/>
      <c r="B65" s="36" t="s">
        <v>76</v>
      </c>
      <c r="C65" s="36"/>
      <c r="D65" s="37">
        <v>4156.25</v>
      </c>
      <c r="E65" s="38"/>
      <c r="F65" s="39"/>
      <c r="G65" s="38">
        <v>4156.25</v>
      </c>
      <c r="H65" s="40"/>
      <c r="I65" s="47"/>
      <c r="J65" s="41"/>
    </row>
  </sheetData>
  <sheetProtection/>
  <mergeCells count="8">
    <mergeCell ref="A4:J4"/>
    <mergeCell ref="A6:A7"/>
    <mergeCell ref="B6:B7"/>
    <mergeCell ref="C6:C7"/>
    <mergeCell ref="D6:G6"/>
    <mergeCell ref="H6:H7"/>
    <mergeCell ref="I6:I7"/>
    <mergeCell ref="J6:J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62</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7124479.5</v>
      </c>
      <c r="I8" s="14">
        <v>65.78220877764055</v>
      </c>
      <c r="J8" s="14" t="e">
        <f aca="true" t="shared" si="0" ref="J8:J17">(E8+F8)/G8*100</f>
        <v>#DIV/0!</v>
      </c>
    </row>
    <row r="9" spans="1:10" ht="14.25">
      <c r="A9" s="15" t="s">
        <v>12</v>
      </c>
      <c r="B9" s="16"/>
      <c r="C9" s="16"/>
      <c r="D9" s="17">
        <v>1002615.82760989</v>
      </c>
      <c r="E9" s="18">
        <v>230459.59999999998</v>
      </c>
      <c r="F9" s="19">
        <v>19201.550000000003</v>
      </c>
      <c r="G9" s="18">
        <v>1252276.9776098898</v>
      </c>
      <c r="H9" s="20">
        <v>2300119.5</v>
      </c>
      <c r="I9" s="21">
        <v>54.32438447554239</v>
      </c>
      <c r="J9" s="43">
        <f t="shared" si="0"/>
        <v>19.936575890463633</v>
      </c>
    </row>
    <row r="10" spans="1:10" ht="14.25">
      <c r="A10" s="22"/>
      <c r="B10" s="23" t="s">
        <v>13</v>
      </c>
      <c r="C10" s="23"/>
      <c r="D10" s="24">
        <v>116613.44139194144</v>
      </c>
      <c r="E10" s="25">
        <v>35745.149999999994</v>
      </c>
      <c r="F10" s="26">
        <v>1758.5500000000002</v>
      </c>
      <c r="G10" s="25">
        <v>154117.1413919414</v>
      </c>
      <c r="H10" s="27">
        <v>249242.5</v>
      </c>
      <c r="I10" s="28">
        <v>61.6577376520454</v>
      </c>
      <c r="J10" s="28">
        <f t="shared" si="0"/>
        <v>24.33454167477896</v>
      </c>
    </row>
    <row r="11" spans="1:10" ht="14.25">
      <c r="A11" s="22"/>
      <c r="B11" s="29"/>
      <c r="C11" s="29" t="s">
        <v>14</v>
      </c>
      <c r="D11" s="17">
        <v>116613.44139194144</v>
      </c>
      <c r="E11" s="18">
        <v>35745.149999999994</v>
      </c>
      <c r="F11" s="19">
        <v>1758.5500000000002</v>
      </c>
      <c r="G11" s="18">
        <v>154117.1413919414</v>
      </c>
      <c r="H11" s="20">
        <v>249242.5</v>
      </c>
      <c r="I11" s="21">
        <v>61.6577376520454</v>
      </c>
      <c r="J11" s="21">
        <f t="shared" si="0"/>
        <v>24.33454167477896</v>
      </c>
    </row>
    <row r="12" spans="1:10" ht="14.25">
      <c r="A12" s="22"/>
      <c r="B12" s="23" t="s">
        <v>15</v>
      </c>
      <c r="C12" s="23"/>
      <c r="D12" s="24">
        <v>362912.31982600736</v>
      </c>
      <c r="E12" s="25">
        <v>73475.3</v>
      </c>
      <c r="F12" s="26">
        <v>7133.5</v>
      </c>
      <c r="G12" s="25">
        <v>443521.11982600734</v>
      </c>
      <c r="H12" s="27">
        <v>862394.5</v>
      </c>
      <c r="I12" s="28">
        <v>51.33206792187398</v>
      </c>
      <c r="J12" s="28">
        <f t="shared" si="0"/>
        <v>18.174737661111315</v>
      </c>
    </row>
    <row r="13" spans="1:10" ht="14.25">
      <c r="A13" s="22"/>
      <c r="B13" s="23"/>
      <c r="C13" s="23" t="s">
        <v>16</v>
      </c>
      <c r="D13" s="24">
        <v>26571.472756410243</v>
      </c>
      <c r="E13" s="25">
        <v>8426.550000000001</v>
      </c>
      <c r="F13" s="26">
        <v>974.7499999999999</v>
      </c>
      <c r="G13" s="25">
        <v>35972.772756410246</v>
      </c>
      <c r="H13" s="27">
        <v>80256.5</v>
      </c>
      <c r="I13" s="28">
        <v>45.86624060793507</v>
      </c>
      <c r="J13" s="28">
        <f t="shared" si="0"/>
        <v>26.134488057567694</v>
      </c>
    </row>
    <row r="14" spans="1:10" ht="14.25">
      <c r="A14" s="22"/>
      <c r="B14" s="23"/>
      <c r="C14" s="23" t="s">
        <v>17</v>
      </c>
      <c r="D14" s="24">
        <v>116819.1469780219</v>
      </c>
      <c r="E14" s="25">
        <v>18499.850000000002</v>
      </c>
      <c r="F14" s="26">
        <v>1306.9499999999998</v>
      </c>
      <c r="G14" s="25">
        <v>136625.9469780219</v>
      </c>
      <c r="H14" s="27">
        <v>258157.5</v>
      </c>
      <c r="I14" s="28">
        <v>54.98220244350721</v>
      </c>
      <c r="J14" s="28">
        <f t="shared" si="0"/>
        <v>14.497099883367095</v>
      </c>
    </row>
    <row r="15" spans="1:10" ht="14.25">
      <c r="A15" s="22"/>
      <c r="B15" s="23"/>
      <c r="C15" s="23" t="s">
        <v>18</v>
      </c>
      <c r="D15" s="24">
        <v>67381.77449633708</v>
      </c>
      <c r="E15" s="25">
        <v>12935.95</v>
      </c>
      <c r="F15" s="26">
        <v>1061.9</v>
      </c>
      <c r="G15" s="25">
        <v>81379.62449633707</v>
      </c>
      <c r="H15" s="27">
        <v>167319.5</v>
      </c>
      <c r="I15" s="28">
        <v>48.547768993249036</v>
      </c>
      <c r="J15" s="28">
        <f t="shared" si="0"/>
        <v>17.200681480940048</v>
      </c>
    </row>
    <row r="16" spans="1:10" ht="14.25">
      <c r="A16" s="22"/>
      <c r="B16" s="23"/>
      <c r="C16" s="23" t="s">
        <v>19</v>
      </c>
      <c r="D16" s="24">
        <v>27689.6907051282</v>
      </c>
      <c r="E16" s="25">
        <v>7198.65</v>
      </c>
      <c r="F16" s="26">
        <v>641.45</v>
      </c>
      <c r="G16" s="25">
        <v>35529.790705128195</v>
      </c>
      <c r="H16" s="27">
        <v>65610.5</v>
      </c>
      <c r="I16" s="28">
        <v>64.21307547461916</v>
      </c>
      <c r="J16" s="28">
        <f t="shared" si="0"/>
        <v>22.066271273780394</v>
      </c>
    </row>
    <row r="17" spans="1:10" ht="14.25">
      <c r="A17" s="22"/>
      <c r="B17" s="23"/>
      <c r="C17" s="23" t="s">
        <v>20</v>
      </c>
      <c r="D17" s="24">
        <v>18177.015109890115</v>
      </c>
      <c r="E17" s="25">
        <v>6464.650000000001</v>
      </c>
      <c r="F17" s="26">
        <v>656.7999999999998</v>
      </c>
      <c r="G17" s="25">
        <v>25298.465109890116</v>
      </c>
      <c r="H17" s="27">
        <v>59275.5</v>
      </c>
      <c r="I17" s="28">
        <v>47.10640095534933</v>
      </c>
      <c r="J17" s="28">
        <f t="shared" si="0"/>
        <v>28.149731491876</v>
      </c>
    </row>
    <row r="18" spans="1:10" ht="14.25">
      <c r="A18" s="22"/>
      <c r="B18" s="23"/>
      <c r="C18" s="23" t="s">
        <v>72</v>
      </c>
      <c r="D18" s="24">
        <v>72193.13621794875</v>
      </c>
      <c r="E18" s="25">
        <v>12961.250000000004</v>
      </c>
      <c r="F18" s="26">
        <v>1880.5</v>
      </c>
      <c r="G18" s="25">
        <v>87034.88621794875</v>
      </c>
      <c r="H18" s="27">
        <v>141323</v>
      </c>
      <c r="I18" s="28">
        <v>39.2227370791051</v>
      </c>
      <c r="J18" s="28">
        <f>(E18+F18)/G18*100</f>
        <v>17.0526448013432</v>
      </c>
    </row>
    <row r="19" spans="1:10" ht="14.25">
      <c r="A19" s="22"/>
      <c r="B19" s="29"/>
      <c r="C19" s="29" t="s">
        <v>71</v>
      </c>
      <c r="D19" s="17">
        <v>34080.08356227106</v>
      </c>
      <c r="E19" s="18">
        <v>6988.4</v>
      </c>
      <c r="F19" s="19">
        <v>611.15</v>
      </c>
      <c r="G19" s="18">
        <v>41679.63356227106</v>
      </c>
      <c r="H19" s="20">
        <v>90452</v>
      </c>
      <c r="I19" s="21">
        <v>60.214165395592104</v>
      </c>
      <c r="J19" s="21">
        <f aca="true" t="shared" si="1" ref="J19:J64">(E19+F19)/G19*100</f>
        <v>18.233245713751213</v>
      </c>
    </row>
    <row r="20" spans="1:10" ht="14.25">
      <c r="A20" s="22"/>
      <c r="B20" s="23" t="s">
        <v>21</v>
      </c>
      <c r="C20" s="23"/>
      <c r="D20" s="24">
        <v>316741.3548534796</v>
      </c>
      <c r="E20" s="25">
        <v>67546.20000000001</v>
      </c>
      <c r="F20" s="26">
        <v>5310.75</v>
      </c>
      <c r="G20" s="25">
        <v>389598.30485347967</v>
      </c>
      <c r="H20" s="27">
        <v>701973</v>
      </c>
      <c r="I20" s="28">
        <v>55.384358129591924</v>
      </c>
      <c r="J20" s="28">
        <f t="shared" si="1"/>
        <v>18.700530544505344</v>
      </c>
    </row>
    <row r="21" spans="1:10" ht="14.25">
      <c r="A21" s="22"/>
      <c r="B21" s="23"/>
      <c r="C21" s="23" t="s">
        <v>22</v>
      </c>
      <c r="D21" s="24">
        <v>25534.637362637353</v>
      </c>
      <c r="E21" s="25">
        <v>7566.8</v>
      </c>
      <c r="F21" s="26">
        <v>634.1999999999999</v>
      </c>
      <c r="G21" s="25">
        <v>33735.63736263735</v>
      </c>
      <c r="H21" s="27">
        <v>71395</v>
      </c>
      <c r="I21" s="28">
        <v>47.12130598817341</v>
      </c>
      <c r="J21" s="28">
        <f t="shared" si="1"/>
        <v>24.30960444542456</v>
      </c>
    </row>
    <row r="22" spans="1:10" ht="14.25">
      <c r="A22" s="22"/>
      <c r="B22" s="23"/>
      <c r="C22" s="23" t="s">
        <v>21</v>
      </c>
      <c r="D22" s="24">
        <v>198583.43040293021</v>
      </c>
      <c r="E22" s="25">
        <v>34554.000000000015</v>
      </c>
      <c r="F22" s="26">
        <v>2289.15</v>
      </c>
      <c r="G22" s="25">
        <v>235426.58040293024</v>
      </c>
      <c r="H22" s="27">
        <v>397613</v>
      </c>
      <c r="I22" s="28">
        <v>59.122717414614954</v>
      </c>
      <c r="J22" s="28">
        <f t="shared" si="1"/>
        <v>15.649528586340308</v>
      </c>
    </row>
    <row r="23" spans="1:10" ht="14.25">
      <c r="A23" s="22"/>
      <c r="B23" s="23"/>
      <c r="C23" s="23" t="s">
        <v>23</v>
      </c>
      <c r="D23" s="24">
        <v>78916.17055860805</v>
      </c>
      <c r="E23" s="25">
        <v>20012.500000000004</v>
      </c>
      <c r="F23" s="26">
        <v>1924.0000000000007</v>
      </c>
      <c r="G23" s="25">
        <v>100852.67055860805</v>
      </c>
      <c r="H23" s="27">
        <v>183049.5</v>
      </c>
      <c r="I23" s="28">
        <v>54.95714571671485</v>
      </c>
      <c r="J23" s="28">
        <f t="shared" si="1"/>
        <v>21.751035325586294</v>
      </c>
    </row>
    <row r="24" spans="1:10" ht="14.25">
      <c r="A24" s="22"/>
      <c r="B24" s="29"/>
      <c r="C24" s="29" t="s">
        <v>24</v>
      </c>
      <c r="D24" s="17">
        <v>13707.116529304036</v>
      </c>
      <c r="E24" s="18">
        <v>5412.900000000001</v>
      </c>
      <c r="F24" s="19">
        <v>463.3999999999999</v>
      </c>
      <c r="G24" s="18">
        <v>19583.41652930404</v>
      </c>
      <c r="H24" s="20">
        <v>49915.5</v>
      </c>
      <c r="I24" s="21">
        <v>38.99108100748873</v>
      </c>
      <c r="J24" s="21">
        <f t="shared" si="1"/>
        <v>30.006510821065774</v>
      </c>
    </row>
    <row r="25" spans="1:10" ht="14.25">
      <c r="A25" s="22"/>
      <c r="B25" s="23" t="s">
        <v>25</v>
      </c>
      <c r="C25" s="23"/>
      <c r="D25" s="24">
        <v>74346.58127289376</v>
      </c>
      <c r="E25" s="25">
        <v>19484.350000000002</v>
      </c>
      <c r="F25" s="26">
        <v>2039.4499999999998</v>
      </c>
      <c r="G25" s="25">
        <v>95870.38127289375</v>
      </c>
      <c r="H25" s="27">
        <v>175282.5</v>
      </c>
      <c r="I25" s="28">
        <v>54.59454024218048</v>
      </c>
      <c r="J25" s="28">
        <f t="shared" si="1"/>
        <v>22.45093814609206</v>
      </c>
    </row>
    <row r="26" spans="1:10" ht="14.25">
      <c r="A26" s="22"/>
      <c r="B26" s="23"/>
      <c r="C26" s="23" t="s">
        <v>26</v>
      </c>
      <c r="D26" s="24">
        <v>18215.580357142848</v>
      </c>
      <c r="E26" s="25">
        <v>2339.7999999999997</v>
      </c>
      <c r="F26" s="26">
        <v>228.89999999999998</v>
      </c>
      <c r="G26" s="25">
        <v>20784.28035714285</v>
      </c>
      <c r="H26" s="27">
        <v>38357</v>
      </c>
      <c r="I26" s="28">
        <v>54.08504338601845</v>
      </c>
      <c r="J26" s="28">
        <f t="shared" si="1"/>
        <v>12.358859464274042</v>
      </c>
    </row>
    <row r="27" spans="1:10" ht="14.25">
      <c r="A27" s="22"/>
      <c r="B27" s="23"/>
      <c r="C27" s="23" t="s">
        <v>27</v>
      </c>
      <c r="D27" s="24">
        <v>10814.632097069589</v>
      </c>
      <c r="E27" s="25">
        <v>3940</v>
      </c>
      <c r="F27" s="26">
        <v>445.7</v>
      </c>
      <c r="G27" s="25">
        <v>15200.33209706959</v>
      </c>
      <c r="H27" s="27">
        <v>29415</v>
      </c>
      <c r="I27" s="28">
        <v>51.612634249426705</v>
      </c>
      <c r="J27" s="28">
        <f t="shared" si="1"/>
        <v>28.852659086609698</v>
      </c>
    </row>
    <row r="28" spans="1:10" ht="14.25">
      <c r="A28" s="22"/>
      <c r="B28" s="23"/>
      <c r="C28" s="23" t="s">
        <v>28</v>
      </c>
      <c r="D28" s="24">
        <v>16942.48580586081</v>
      </c>
      <c r="E28" s="25">
        <v>4836.050000000001</v>
      </c>
      <c r="F28" s="26">
        <v>529.85</v>
      </c>
      <c r="G28" s="25">
        <v>22308.38580586081</v>
      </c>
      <c r="H28" s="27">
        <v>35553.5</v>
      </c>
      <c r="I28" s="28">
        <v>62.63659392018764</v>
      </c>
      <c r="J28" s="28">
        <f t="shared" si="1"/>
        <v>24.053286717814807</v>
      </c>
    </row>
    <row r="29" spans="1:10" ht="14.25">
      <c r="A29" s="22"/>
      <c r="B29" s="23"/>
      <c r="C29" s="23" t="s">
        <v>29</v>
      </c>
      <c r="D29" s="24">
        <v>18344.673992673994</v>
      </c>
      <c r="E29" s="25">
        <v>5374.299999999999</v>
      </c>
      <c r="F29" s="26">
        <v>575.3</v>
      </c>
      <c r="G29" s="25">
        <v>24294.273992673992</v>
      </c>
      <c r="H29" s="27">
        <v>38629</v>
      </c>
      <c r="I29" s="28">
        <v>62.78824604813498</v>
      </c>
      <c r="J29" s="28">
        <f t="shared" si="1"/>
        <v>24.48972133019541</v>
      </c>
    </row>
    <row r="30" spans="1:10" ht="14.25">
      <c r="A30" s="22"/>
      <c r="B30" s="29"/>
      <c r="C30" s="29" t="s">
        <v>30</v>
      </c>
      <c r="D30" s="17">
        <v>10029.209020146518</v>
      </c>
      <c r="E30" s="18">
        <v>2994.1999999999994</v>
      </c>
      <c r="F30" s="19">
        <v>259.7</v>
      </c>
      <c r="G30" s="18">
        <v>13283.109020146518</v>
      </c>
      <c r="H30" s="20">
        <v>33328</v>
      </c>
      <c r="I30" s="21">
        <v>39.73669454695169</v>
      </c>
      <c r="J30" s="21">
        <f t="shared" si="1"/>
        <v>24.496524082312376</v>
      </c>
    </row>
    <row r="31" spans="1:10" ht="14.25">
      <c r="A31" s="22"/>
      <c r="B31" s="23" t="s">
        <v>31</v>
      </c>
      <c r="C31" s="23"/>
      <c r="D31" s="24">
        <v>132002.13026556786</v>
      </c>
      <c r="E31" s="25">
        <v>34208.6</v>
      </c>
      <c r="F31" s="26">
        <v>2959.3</v>
      </c>
      <c r="G31" s="25">
        <v>169170.03026556782</v>
      </c>
      <c r="H31" s="27">
        <v>311227</v>
      </c>
      <c r="I31" s="28">
        <v>54.200190864538754</v>
      </c>
      <c r="J31" s="28">
        <f t="shared" si="1"/>
        <v>21.97073556211629</v>
      </c>
    </row>
    <row r="32" spans="1:10" ht="14.25">
      <c r="A32" s="22"/>
      <c r="B32" s="23"/>
      <c r="C32" s="23" t="s">
        <v>32</v>
      </c>
      <c r="D32" s="24">
        <v>25048.473214285714</v>
      </c>
      <c r="E32" s="25">
        <v>8473.250000000004</v>
      </c>
      <c r="F32" s="26">
        <v>885.3999999999999</v>
      </c>
      <c r="G32" s="25">
        <v>34407.12321428572</v>
      </c>
      <c r="H32" s="27">
        <v>68737</v>
      </c>
      <c r="I32" s="28">
        <v>49.94709529090577</v>
      </c>
      <c r="J32" s="28">
        <f t="shared" si="1"/>
        <v>27.19974565067481</v>
      </c>
    </row>
    <row r="33" spans="1:10" ht="14.25">
      <c r="A33" s="22"/>
      <c r="B33" s="23"/>
      <c r="C33" s="23" t="s">
        <v>31</v>
      </c>
      <c r="D33" s="24">
        <v>94353.50526556784</v>
      </c>
      <c r="E33" s="25">
        <v>21119.849999999995</v>
      </c>
      <c r="F33" s="26">
        <v>1627.7500000000002</v>
      </c>
      <c r="G33" s="25">
        <v>117101.10526556784</v>
      </c>
      <c r="H33" s="27">
        <v>199800.5</v>
      </c>
      <c r="I33" s="28">
        <v>58.43955304665488</v>
      </c>
      <c r="J33" s="28">
        <f t="shared" si="1"/>
        <v>19.42560657169873</v>
      </c>
    </row>
    <row r="34" spans="1:10" ht="14.25">
      <c r="A34" s="22"/>
      <c r="B34" s="29"/>
      <c r="C34" s="29" t="s">
        <v>33</v>
      </c>
      <c r="D34" s="17">
        <v>12600.15178571429</v>
      </c>
      <c r="E34" s="18">
        <v>4615.5</v>
      </c>
      <c r="F34" s="19">
        <v>446.15000000000003</v>
      </c>
      <c r="G34" s="18">
        <v>17661.80178571429</v>
      </c>
      <c r="H34" s="20">
        <v>42689.5</v>
      </c>
      <c r="I34" s="21">
        <v>41.20679311513709</v>
      </c>
      <c r="J34" s="21">
        <f t="shared" si="1"/>
        <v>28.6587408318335</v>
      </c>
    </row>
    <row r="35" spans="1:10" ht="14.25">
      <c r="A35" s="22"/>
      <c r="B35" s="23" t="s">
        <v>76</v>
      </c>
      <c r="C35" s="23"/>
      <c r="D35" s="17">
        <v>620741.1394230765</v>
      </c>
      <c r="E35" s="18">
        <v>76982.65000000001</v>
      </c>
      <c r="F35" s="19">
        <v>3738.3</v>
      </c>
      <c r="G35" s="18">
        <v>701462.0894230766</v>
      </c>
      <c r="H35" s="20"/>
      <c r="I35" s="21"/>
      <c r="J35" s="21"/>
    </row>
    <row r="36" spans="1:10" ht="14.25">
      <c r="A36" s="15" t="s">
        <v>34</v>
      </c>
      <c r="B36" s="16"/>
      <c r="C36" s="16"/>
      <c r="D36" s="30">
        <v>2174469.6904761903</v>
      </c>
      <c r="E36" s="31">
        <v>497569.5499999999</v>
      </c>
      <c r="F36" s="32">
        <v>56070.350000000006</v>
      </c>
      <c r="G36" s="31">
        <v>2728109.5904761907</v>
      </c>
      <c r="H36" s="33">
        <v>723864.5</v>
      </c>
      <c r="I36" s="34">
        <v>98.03211327190262</v>
      </c>
      <c r="J36" s="34">
        <f t="shared" si="1"/>
        <v>20.293902485910113</v>
      </c>
    </row>
    <row r="37" spans="1:10" ht="14.25">
      <c r="A37" s="15" t="s">
        <v>35</v>
      </c>
      <c r="B37" s="16"/>
      <c r="C37" s="16"/>
      <c r="D37" s="30">
        <v>666780.7497710624</v>
      </c>
      <c r="E37" s="31">
        <v>130099.25000000003</v>
      </c>
      <c r="F37" s="32">
        <v>10994.650000000001</v>
      </c>
      <c r="G37" s="31">
        <v>807874.6497710624</v>
      </c>
      <c r="H37" s="33">
        <v>4100495.5</v>
      </c>
      <c r="I37" s="34">
        <v>66.51621854451828</v>
      </c>
      <c r="J37" s="34">
        <f t="shared" si="1"/>
        <v>17.464825767213217</v>
      </c>
    </row>
    <row r="38" spans="1:10" ht="14.25">
      <c r="A38" s="22"/>
      <c r="B38" s="23" t="s">
        <v>36</v>
      </c>
      <c r="C38" s="23"/>
      <c r="D38" s="24">
        <v>396549.50434981694</v>
      </c>
      <c r="E38" s="25">
        <v>74082.25000000001</v>
      </c>
      <c r="F38" s="26">
        <v>4994.4000000000015</v>
      </c>
      <c r="G38" s="25">
        <v>475626.15434981696</v>
      </c>
      <c r="H38" s="27">
        <v>1144558.5</v>
      </c>
      <c r="I38" s="28">
        <v>70.75041613011166</v>
      </c>
      <c r="J38" s="28">
        <f t="shared" si="1"/>
        <v>16.625799333532896</v>
      </c>
    </row>
    <row r="39" spans="1:10" ht="14.25">
      <c r="A39" s="22"/>
      <c r="B39" s="23"/>
      <c r="C39" s="23" t="s">
        <v>36</v>
      </c>
      <c r="D39" s="24">
        <v>119094.12499999994</v>
      </c>
      <c r="E39" s="25">
        <v>23544.8</v>
      </c>
      <c r="F39" s="26">
        <v>2233.6</v>
      </c>
      <c r="G39" s="25">
        <v>144872.52499999994</v>
      </c>
      <c r="H39" s="27">
        <v>639468.5</v>
      </c>
      <c r="I39" s="28">
        <v>74.82789468924828</v>
      </c>
      <c r="J39" s="28">
        <f t="shared" si="1"/>
        <v>17.793850145153478</v>
      </c>
    </row>
    <row r="40" spans="1:10" ht="14.25">
      <c r="A40" s="22"/>
      <c r="B40" s="23"/>
      <c r="C40" s="23" t="s">
        <v>37</v>
      </c>
      <c r="D40" s="24">
        <v>151137.12042124552</v>
      </c>
      <c r="E40" s="25">
        <v>32472.200000000008</v>
      </c>
      <c r="F40" s="26">
        <v>3766.6500000000005</v>
      </c>
      <c r="G40" s="25">
        <v>187375.97042124553</v>
      </c>
      <c r="H40" s="27">
        <v>211220</v>
      </c>
      <c r="I40" s="28">
        <v>68.39605364335505</v>
      </c>
      <c r="J40" s="28">
        <f t="shared" si="1"/>
        <v>19.340180023367118</v>
      </c>
    </row>
    <row r="41" spans="1:10" ht="14.25">
      <c r="A41" s="22"/>
      <c r="B41" s="29"/>
      <c r="C41" s="29" t="s">
        <v>38</v>
      </c>
      <c r="D41" s="17">
        <v>363844.5606684979</v>
      </c>
      <c r="E41" s="18">
        <v>87229.09999999998</v>
      </c>
      <c r="F41" s="19">
        <v>6753.000000000002</v>
      </c>
      <c r="G41" s="18">
        <v>457826.6606684979</v>
      </c>
      <c r="H41" s="20">
        <v>293870</v>
      </c>
      <c r="I41" s="21">
        <v>63.56992593532985</v>
      </c>
      <c r="J41" s="21">
        <f t="shared" si="1"/>
        <v>20.527878359633217</v>
      </c>
    </row>
    <row r="42" spans="1:10" ht="14.25">
      <c r="A42" s="22"/>
      <c r="B42" s="23" t="s">
        <v>39</v>
      </c>
      <c r="C42" s="23"/>
      <c r="D42" s="24">
        <v>217792.75503662994</v>
      </c>
      <c r="E42" s="25">
        <v>48823.89999999999</v>
      </c>
      <c r="F42" s="26">
        <v>3618.7000000000007</v>
      </c>
      <c r="G42" s="25">
        <v>270235.35503662995</v>
      </c>
      <c r="H42" s="27">
        <v>703024.5</v>
      </c>
      <c r="I42" s="28">
        <v>65.09384600305863</v>
      </c>
      <c r="J42" s="28">
        <f t="shared" si="1"/>
        <v>19.406269025343292</v>
      </c>
    </row>
    <row r="43" spans="1:10" ht="14.25">
      <c r="A43" s="22"/>
      <c r="B43" s="23"/>
      <c r="C43" s="23" t="s">
        <v>40</v>
      </c>
      <c r="D43" s="24">
        <v>146051.80563186802</v>
      </c>
      <c r="E43" s="25">
        <v>38405.19999999999</v>
      </c>
      <c r="F43" s="26">
        <v>3134.3000000000006</v>
      </c>
      <c r="G43" s="25">
        <v>187591.305631868</v>
      </c>
      <c r="H43" s="27">
        <v>383703</v>
      </c>
      <c r="I43" s="28">
        <v>70.47994304470015</v>
      </c>
      <c r="J43" s="28">
        <f t="shared" si="1"/>
        <v>22.143616869705962</v>
      </c>
    </row>
    <row r="44" spans="1:10" ht="14.25">
      <c r="A44" s="22"/>
      <c r="B44" s="29"/>
      <c r="C44" s="29" t="s">
        <v>41</v>
      </c>
      <c r="D44" s="17">
        <v>408975.9807692309</v>
      </c>
      <c r="E44" s="18">
        <v>103493.85</v>
      </c>
      <c r="F44" s="19">
        <v>17748.500000000004</v>
      </c>
      <c r="G44" s="18">
        <v>530218.3307692308</v>
      </c>
      <c r="H44" s="20">
        <v>319321.5</v>
      </c>
      <c r="I44" s="21">
        <v>58.62180577661292</v>
      </c>
      <c r="J44" s="21">
        <f t="shared" si="1"/>
        <v>22.86649535939353</v>
      </c>
    </row>
    <row r="45" spans="1:10" ht="14.25">
      <c r="A45" s="22"/>
      <c r="B45" s="23" t="s">
        <v>42</v>
      </c>
      <c r="C45" s="23"/>
      <c r="D45" s="24">
        <v>103377.7760989011</v>
      </c>
      <c r="E45" s="25">
        <v>26060.649999999998</v>
      </c>
      <c r="F45" s="26">
        <v>3669.8999999999996</v>
      </c>
      <c r="G45" s="25">
        <v>133108.3260989011</v>
      </c>
      <c r="H45" s="27">
        <v>745475.5</v>
      </c>
      <c r="I45" s="28">
        <v>71.10546606948066</v>
      </c>
      <c r="J45" s="28">
        <f t="shared" si="1"/>
        <v>22.335605045404776</v>
      </c>
    </row>
    <row r="46" spans="1:10" ht="14.25">
      <c r="A46" s="22"/>
      <c r="B46" s="23"/>
      <c r="C46" s="23" t="s">
        <v>43</v>
      </c>
      <c r="D46" s="24">
        <v>11675.469780219786</v>
      </c>
      <c r="E46" s="25">
        <v>4885.45</v>
      </c>
      <c r="F46" s="26">
        <v>1337.75</v>
      </c>
      <c r="G46" s="25">
        <v>17898.669780219785</v>
      </c>
      <c r="H46" s="27">
        <v>178490.5</v>
      </c>
      <c r="I46" s="28">
        <v>74.51523997342262</v>
      </c>
      <c r="J46" s="28">
        <f t="shared" si="1"/>
        <v>34.76906427357744</v>
      </c>
    </row>
    <row r="47" spans="1:10" ht="14.25">
      <c r="A47" s="22"/>
      <c r="B47" s="23"/>
      <c r="C47" s="23" t="s">
        <v>44</v>
      </c>
      <c r="D47" s="24">
        <v>33864.30608974359</v>
      </c>
      <c r="E47" s="25">
        <v>9057.15</v>
      </c>
      <c r="F47" s="26">
        <v>2347.95</v>
      </c>
      <c r="G47" s="25">
        <v>45269.40608974359</v>
      </c>
      <c r="H47" s="27">
        <v>31984.5</v>
      </c>
      <c r="I47" s="28">
        <v>55.72977398564794</v>
      </c>
      <c r="J47" s="28">
        <f t="shared" si="1"/>
        <v>25.193836158111164</v>
      </c>
    </row>
    <row r="48" spans="1:10" ht="14.25">
      <c r="A48" s="22"/>
      <c r="B48" s="23"/>
      <c r="C48" s="23" t="s">
        <v>45</v>
      </c>
      <c r="D48" s="24">
        <v>111541.72573260084</v>
      </c>
      <c r="E48" s="25">
        <v>23874.45</v>
      </c>
      <c r="F48" s="26">
        <v>3136.5499999999997</v>
      </c>
      <c r="G48" s="25">
        <v>138552.72573260084</v>
      </c>
      <c r="H48" s="27">
        <v>68109.5</v>
      </c>
      <c r="I48" s="28">
        <v>66.2833656920752</v>
      </c>
      <c r="J48" s="28">
        <f t="shared" si="1"/>
        <v>19.495105460523202</v>
      </c>
    </row>
    <row r="49" spans="1:10" ht="14.25">
      <c r="A49" s="22"/>
      <c r="B49" s="23"/>
      <c r="C49" s="23" t="s">
        <v>46</v>
      </c>
      <c r="D49" s="24">
        <v>40557.58539377289</v>
      </c>
      <c r="E49" s="25">
        <v>11237.25</v>
      </c>
      <c r="F49" s="26">
        <v>1710.5000000000002</v>
      </c>
      <c r="G49" s="25">
        <v>53505.33539377289</v>
      </c>
      <c r="H49" s="27">
        <v>182556.5</v>
      </c>
      <c r="I49" s="28">
        <v>76.077387487314</v>
      </c>
      <c r="J49" s="28">
        <f t="shared" si="1"/>
        <v>24.19898857695395</v>
      </c>
    </row>
    <row r="50" spans="1:10" ht="14.25">
      <c r="A50" s="22"/>
      <c r="B50" s="23"/>
      <c r="C50" s="23" t="s">
        <v>47</v>
      </c>
      <c r="D50" s="24">
        <v>58613.063415750905</v>
      </c>
      <c r="E50" s="25">
        <v>13199.85</v>
      </c>
      <c r="F50" s="26">
        <v>2297.3</v>
      </c>
      <c r="G50" s="25">
        <v>74110.21341575091</v>
      </c>
      <c r="H50" s="27">
        <v>95234.5</v>
      </c>
      <c r="I50" s="28">
        <v>56.09329131982426</v>
      </c>
      <c r="J50" s="28">
        <f t="shared" si="1"/>
        <v>20.91095044223194</v>
      </c>
    </row>
    <row r="51" spans="1:10" ht="14.25">
      <c r="A51" s="22"/>
      <c r="B51" s="23"/>
      <c r="C51" s="23" t="s">
        <v>48</v>
      </c>
      <c r="D51" s="24">
        <v>31256.18017399268</v>
      </c>
      <c r="E51" s="25">
        <v>9412.1</v>
      </c>
      <c r="F51" s="26">
        <v>2118.65</v>
      </c>
      <c r="G51" s="25">
        <v>42786.93017399268</v>
      </c>
      <c r="H51" s="27">
        <v>93282.5</v>
      </c>
      <c r="I51" s="28">
        <v>79.4320243982962</v>
      </c>
      <c r="J51" s="28">
        <f t="shared" si="1"/>
        <v>26.949234154238933</v>
      </c>
    </row>
    <row r="52" spans="1:10" ht="14.25">
      <c r="A52" s="22"/>
      <c r="B52" s="23"/>
      <c r="C52" s="23" t="s">
        <v>49</v>
      </c>
      <c r="D52" s="24">
        <v>18089.874084249095</v>
      </c>
      <c r="E52" s="25">
        <v>5766.950000000001</v>
      </c>
      <c r="F52" s="26">
        <v>1129.9</v>
      </c>
      <c r="G52" s="25">
        <v>24986.724084249097</v>
      </c>
      <c r="H52" s="27">
        <v>58397.5</v>
      </c>
      <c r="I52" s="28">
        <v>73.00142096441166</v>
      </c>
      <c r="J52" s="28">
        <f t="shared" si="1"/>
        <v>27.60205770370504</v>
      </c>
    </row>
    <row r="53" spans="1:10" ht="14.25">
      <c r="A53" s="22"/>
      <c r="B53" s="29"/>
      <c r="C53" s="29" t="s">
        <v>50</v>
      </c>
      <c r="D53" s="17">
        <v>461969.15430402936</v>
      </c>
      <c r="E53" s="18">
        <v>113995.6</v>
      </c>
      <c r="F53" s="19">
        <v>13706.05</v>
      </c>
      <c r="G53" s="18">
        <v>589670.8043040293</v>
      </c>
      <c r="H53" s="20">
        <v>37420</v>
      </c>
      <c r="I53" s="21">
        <v>66.99487282270555</v>
      </c>
      <c r="J53" s="21">
        <f t="shared" si="1"/>
        <v>21.656430853944418</v>
      </c>
    </row>
    <row r="54" spans="1:10" ht="14.25">
      <c r="A54" s="22"/>
      <c r="B54" s="23" t="s">
        <v>51</v>
      </c>
      <c r="C54" s="23"/>
      <c r="D54" s="24">
        <v>65850.1641483517</v>
      </c>
      <c r="E54" s="25">
        <v>19534.35</v>
      </c>
      <c r="F54" s="26">
        <v>2450.4</v>
      </c>
      <c r="G54" s="25">
        <v>87834.9141483517</v>
      </c>
      <c r="H54" s="27">
        <v>939419.5</v>
      </c>
      <c r="I54" s="28">
        <v>62.58822902921731</v>
      </c>
      <c r="J54" s="28">
        <f t="shared" si="1"/>
        <v>25.029625420784413</v>
      </c>
    </row>
    <row r="55" spans="1:10" ht="14.25">
      <c r="A55" s="22"/>
      <c r="B55" s="23"/>
      <c r="C55" s="23" t="s">
        <v>52</v>
      </c>
      <c r="D55" s="24">
        <v>47157.796245421254</v>
      </c>
      <c r="E55" s="25">
        <v>15326.399999999998</v>
      </c>
      <c r="F55" s="26">
        <v>1833.2500000000002</v>
      </c>
      <c r="G55" s="25">
        <v>64317.44624542125</v>
      </c>
      <c r="H55" s="27">
        <v>179851.5</v>
      </c>
      <c r="I55" s="28">
        <v>48.630684264457116</v>
      </c>
      <c r="J55" s="28">
        <f t="shared" si="1"/>
        <v>26.679619608220364</v>
      </c>
    </row>
    <row r="56" spans="1:10" ht="14.25">
      <c r="A56" s="22"/>
      <c r="B56" s="23"/>
      <c r="C56" s="23" t="s">
        <v>53</v>
      </c>
      <c r="D56" s="24">
        <v>20830.35256410256</v>
      </c>
      <c r="E56" s="25">
        <v>6839.349999999999</v>
      </c>
      <c r="F56" s="26">
        <v>1214.35</v>
      </c>
      <c r="G56" s="25">
        <v>28884.052564102556</v>
      </c>
      <c r="H56" s="27">
        <v>127265</v>
      </c>
      <c r="I56" s="28">
        <v>50.29728538659705</v>
      </c>
      <c r="J56" s="28">
        <f t="shared" si="1"/>
        <v>27.882860211967735</v>
      </c>
    </row>
    <row r="57" spans="1:10" ht="14.25">
      <c r="A57" s="22"/>
      <c r="B57" s="23"/>
      <c r="C57" s="23" t="s">
        <v>54</v>
      </c>
      <c r="D57" s="24">
        <v>219303.34958791212</v>
      </c>
      <c r="E57" s="25">
        <v>44870.65000000001</v>
      </c>
      <c r="F57" s="26">
        <v>4718.599999999999</v>
      </c>
      <c r="G57" s="25">
        <v>268892.5995879121</v>
      </c>
      <c r="H57" s="27">
        <v>53027</v>
      </c>
      <c r="I57" s="28">
        <v>54.25996853769497</v>
      </c>
      <c r="J57" s="28">
        <f t="shared" si="1"/>
        <v>18.442028555637968</v>
      </c>
    </row>
    <row r="58" spans="1:10" ht="14.25">
      <c r="A58" s="22"/>
      <c r="B58" s="23"/>
      <c r="C58" s="23" t="s">
        <v>55</v>
      </c>
      <c r="D58" s="24">
        <v>33546.659340659346</v>
      </c>
      <c r="E58" s="25">
        <v>10036.6</v>
      </c>
      <c r="F58" s="26">
        <v>1366.9</v>
      </c>
      <c r="G58" s="25">
        <v>44950.159340659346</v>
      </c>
      <c r="H58" s="27">
        <v>347603.5</v>
      </c>
      <c r="I58" s="28">
        <v>77.24552568370667</v>
      </c>
      <c r="J58" s="28">
        <f t="shared" si="1"/>
        <v>25.369209291512</v>
      </c>
    </row>
    <row r="59" spans="1:10" ht="14.25">
      <c r="A59" s="22"/>
      <c r="B59" s="23"/>
      <c r="C59" s="23" t="s">
        <v>56</v>
      </c>
      <c r="D59" s="24">
        <v>75280.8324175824</v>
      </c>
      <c r="E59" s="25">
        <v>17388.25</v>
      </c>
      <c r="F59" s="26">
        <v>2122.55</v>
      </c>
      <c r="G59" s="25">
        <v>94791.6324175824</v>
      </c>
      <c r="H59" s="27">
        <v>76947.5</v>
      </c>
      <c r="I59" s="28">
        <v>58.16950380159061</v>
      </c>
      <c r="J59" s="28">
        <f t="shared" si="1"/>
        <v>20.58282941478392</v>
      </c>
    </row>
    <row r="60" spans="1:10" ht="14.25">
      <c r="A60" s="22"/>
      <c r="B60" s="29"/>
      <c r="C60" s="29" t="s">
        <v>57</v>
      </c>
      <c r="D60" s="17">
        <v>272899.24496337</v>
      </c>
      <c r="E60" s="18">
        <v>62751.74999999999</v>
      </c>
      <c r="F60" s="19">
        <v>6868.150000000001</v>
      </c>
      <c r="G60" s="18">
        <v>342519.14496337</v>
      </c>
      <c r="H60" s="20">
        <v>154725</v>
      </c>
      <c r="I60" s="21">
        <v>61.04482761273843</v>
      </c>
      <c r="J60" s="21">
        <f t="shared" si="1"/>
        <v>20.325841934308624</v>
      </c>
    </row>
    <row r="61" spans="1:10" ht="14.25">
      <c r="A61" s="22"/>
      <c r="B61" s="23" t="s">
        <v>58</v>
      </c>
      <c r="C61" s="23"/>
      <c r="D61" s="24">
        <v>157210.52289377293</v>
      </c>
      <c r="E61" s="25">
        <v>30108.549999999996</v>
      </c>
      <c r="F61" s="26">
        <v>2689.55</v>
      </c>
      <c r="G61" s="25">
        <v>190008.6228937729</v>
      </c>
      <c r="H61" s="27">
        <v>568017.5</v>
      </c>
      <c r="I61" s="28">
        <v>60.21806295909185</v>
      </c>
      <c r="J61" s="28">
        <f t="shared" si="1"/>
        <v>17.261374510532743</v>
      </c>
    </row>
    <row r="62" spans="1:10" ht="14.25">
      <c r="A62" s="22"/>
      <c r="B62" s="23"/>
      <c r="C62" s="23" t="s">
        <v>59</v>
      </c>
      <c r="D62" s="24">
        <v>69667.25824175823</v>
      </c>
      <c r="E62" s="25">
        <v>17656.350000000002</v>
      </c>
      <c r="F62" s="26">
        <v>2226.75</v>
      </c>
      <c r="G62" s="25">
        <v>89550.35824175824</v>
      </c>
      <c r="H62" s="27">
        <v>268339.5</v>
      </c>
      <c r="I62" s="28">
        <v>70.91843782218358</v>
      </c>
      <c r="J62" s="28">
        <f t="shared" si="1"/>
        <v>22.203261260353408</v>
      </c>
    </row>
    <row r="63" spans="1:10" ht="14.25">
      <c r="A63" s="22"/>
      <c r="B63" s="23"/>
      <c r="C63" s="23" t="s">
        <v>60</v>
      </c>
      <c r="D63" s="24">
        <v>46021.46382783883</v>
      </c>
      <c r="E63" s="25">
        <v>14986.85</v>
      </c>
      <c r="F63" s="26">
        <v>1951.8500000000004</v>
      </c>
      <c r="G63" s="25">
        <v>62960.16382783883</v>
      </c>
      <c r="H63" s="27">
        <v>165935.5</v>
      </c>
      <c r="I63" s="28">
        <v>52.91127922922794</v>
      </c>
      <c r="J63" s="28">
        <f t="shared" si="1"/>
        <v>26.903837236380074</v>
      </c>
    </row>
    <row r="64" spans="1:10" ht="14.25">
      <c r="A64" s="22"/>
      <c r="B64" s="29"/>
      <c r="C64" s="29" t="s">
        <v>61</v>
      </c>
      <c r="D64" s="17">
        <v>3797826.657509157</v>
      </c>
      <c r="E64" s="18">
        <v>805011.7999999998</v>
      </c>
      <c r="F64" s="19">
        <v>79010.20000000001</v>
      </c>
      <c r="G64" s="18">
        <v>4681848.657509156</v>
      </c>
      <c r="H64" s="20">
        <v>133742.5</v>
      </c>
      <c r="I64" s="21">
        <v>46.88307753411161</v>
      </c>
      <c r="J64" s="21">
        <f t="shared" si="1"/>
        <v>18.88190039167816</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0</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7074064.5</v>
      </c>
      <c r="I8" s="14">
        <v>66.14525863743694</v>
      </c>
      <c r="J8" s="14" t="e">
        <f aca="true" t="shared" si="0" ref="J8:J17">(E8+F8)/G8*100</f>
        <v>#DIV/0!</v>
      </c>
    </row>
    <row r="9" spans="1:10" ht="14.25">
      <c r="A9" s="15" t="s">
        <v>12</v>
      </c>
      <c r="B9" s="16"/>
      <c r="C9" s="16"/>
      <c r="D9" s="17">
        <v>999954.7211538459</v>
      </c>
      <c r="E9" s="18">
        <v>226625.4</v>
      </c>
      <c r="F9" s="19">
        <v>20290.600000000002</v>
      </c>
      <c r="G9" s="18">
        <v>1246870.7211538462</v>
      </c>
      <c r="H9" s="20">
        <v>2285194.5</v>
      </c>
      <c r="I9" s="21">
        <v>54.43923089306503</v>
      </c>
      <c r="J9" s="43">
        <f t="shared" si="0"/>
        <v>19.802854924005715</v>
      </c>
    </row>
    <row r="10" spans="1:10" ht="14.25">
      <c r="A10" s="22"/>
      <c r="B10" s="23" t="s">
        <v>13</v>
      </c>
      <c r="C10" s="23"/>
      <c r="D10" s="24">
        <v>114770.41002747246</v>
      </c>
      <c r="E10" s="25">
        <v>34942.90000000001</v>
      </c>
      <c r="F10" s="26">
        <v>1859.0000000000005</v>
      </c>
      <c r="G10" s="25">
        <v>151572.31002747247</v>
      </c>
      <c r="H10" s="27">
        <v>247544.5</v>
      </c>
      <c r="I10" s="28">
        <v>61.04832028313967</v>
      </c>
      <c r="J10" s="28">
        <f t="shared" si="0"/>
        <v>24.280094427095335</v>
      </c>
    </row>
    <row r="11" spans="1:10" ht="14.25">
      <c r="A11" s="22"/>
      <c r="B11" s="29"/>
      <c r="C11" s="29" t="s">
        <v>14</v>
      </c>
      <c r="D11" s="17">
        <v>114770.41002747246</v>
      </c>
      <c r="E11" s="18">
        <v>34942.90000000001</v>
      </c>
      <c r="F11" s="19">
        <v>1859.0000000000005</v>
      </c>
      <c r="G11" s="18">
        <v>151572.31002747247</v>
      </c>
      <c r="H11" s="20">
        <v>247544.5</v>
      </c>
      <c r="I11" s="21">
        <v>61.04832028313967</v>
      </c>
      <c r="J11" s="21">
        <f t="shared" si="0"/>
        <v>24.280094427095335</v>
      </c>
    </row>
    <row r="12" spans="1:10" ht="14.25">
      <c r="A12" s="22"/>
      <c r="B12" s="23" t="s">
        <v>15</v>
      </c>
      <c r="C12" s="23"/>
      <c r="D12" s="24">
        <v>362548.2209249084</v>
      </c>
      <c r="E12" s="25">
        <v>72143.6</v>
      </c>
      <c r="F12" s="26">
        <v>7589.6500000000015</v>
      </c>
      <c r="G12" s="25">
        <v>442281.4709249084</v>
      </c>
      <c r="H12" s="27">
        <v>859211.5</v>
      </c>
      <c r="I12" s="28">
        <v>51.36767252692726</v>
      </c>
      <c r="J12" s="28">
        <f t="shared" si="0"/>
        <v>18.0277165654849</v>
      </c>
    </row>
    <row r="13" spans="1:10" ht="14.25">
      <c r="A13" s="22"/>
      <c r="B13" s="23"/>
      <c r="C13" s="23" t="s">
        <v>16</v>
      </c>
      <c r="D13" s="24">
        <v>26440.040064102574</v>
      </c>
      <c r="E13" s="25">
        <v>8196.300000000001</v>
      </c>
      <c r="F13" s="26">
        <v>1042</v>
      </c>
      <c r="G13" s="25">
        <v>35678.34006410257</v>
      </c>
      <c r="H13" s="27">
        <v>79791.5</v>
      </c>
      <c r="I13" s="28">
        <v>45.949513446961795</v>
      </c>
      <c r="J13" s="28">
        <f t="shared" si="0"/>
        <v>25.89330104315876</v>
      </c>
    </row>
    <row r="14" spans="1:10" ht="14.25">
      <c r="A14" s="22"/>
      <c r="B14" s="23"/>
      <c r="C14" s="23" t="s">
        <v>17</v>
      </c>
      <c r="D14" s="24">
        <v>117594.93933150185</v>
      </c>
      <c r="E14" s="25">
        <v>18123.75</v>
      </c>
      <c r="F14" s="26">
        <v>1366.25</v>
      </c>
      <c r="G14" s="25">
        <v>137084.93933150184</v>
      </c>
      <c r="H14" s="27">
        <v>257362</v>
      </c>
      <c r="I14" s="28">
        <v>55.318925177616684</v>
      </c>
      <c r="J14" s="28">
        <f t="shared" si="0"/>
        <v>14.217462614816387</v>
      </c>
    </row>
    <row r="15" spans="1:10" ht="14.25">
      <c r="A15" s="22"/>
      <c r="B15" s="23"/>
      <c r="C15" s="23" t="s">
        <v>18</v>
      </c>
      <c r="D15" s="24">
        <v>68180.58882783884</v>
      </c>
      <c r="E15" s="25">
        <v>12890.3</v>
      </c>
      <c r="F15" s="26">
        <v>1136.3000000000004</v>
      </c>
      <c r="G15" s="25">
        <v>82207.18882783885</v>
      </c>
      <c r="H15" s="27">
        <v>166722</v>
      </c>
      <c r="I15" s="28">
        <v>49.16262756808694</v>
      </c>
      <c r="J15" s="28">
        <f t="shared" si="0"/>
        <v>17.062498061300932</v>
      </c>
    </row>
    <row r="16" spans="1:10" ht="14.25">
      <c r="A16" s="22"/>
      <c r="B16" s="23"/>
      <c r="C16" s="23" t="s">
        <v>19</v>
      </c>
      <c r="D16" s="24">
        <v>27434.17719780221</v>
      </c>
      <c r="E16" s="25">
        <v>7061.7</v>
      </c>
      <c r="F16" s="26">
        <v>690.5</v>
      </c>
      <c r="G16" s="25">
        <v>35186.37719780221</v>
      </c>
      <c r="H16" s="27">
        <v>65386</v>
      </c>
      <c r="I16" s="28">
        <v>64.22850915226518</v>
      </c>
      <c r="J16" s="28">
        <f t="shared" si="0"/>
        <v>22.031822021404956</v>
      </c>
    </row>
    <row r="17" spans="1:10" ht="14.25">
      <c r="A17" s="22"/>
      <c r="B17" s="23"/>
      <c r="C17" s="23" t="s">
        <v>20</v>
      </c>
      <c r="D17" s="24">
        <v>17899.132097069592</v>
      </c>
      <c r="E17" s="25">
        <v>6360.849999999999</v>
      </c>
      <c r="F17" s="26">
        <v>715.5</v>
      </c>
      <c r="G17" s="25">
        <v>24975.48209706959</v>
      </c>
      <c r="H17" s="27">
        <v>59085</v>
      </c>
      <c r="I17" s="28">
        <v>46.27291460058627</v>
      </c>
      <c r="J17" s="28">
        <f t="shared" si="0"/>
        <v>28.33318681295957</v>
      </c>
    </row>
    <row r="18" spans="1:10" ht="14.25">
      <c r="A18" s="22"/>
      <c r="B18" s="23"/>
      <c r="C18" s="23" t="s">
        <v>72</v>
      </c>
      <c r="D18" s="24">
        <v>71625.70512820507</v>
      </c>
      <c r="E18" s="25">
        <v>12678.300000000001</v>
      </c>
      <c r="F18" s="26">
        <v>1993.5000000000005</v>
      </c>
      <c r="G18" s="25">
        <v>86297.50512820507</v>
      </c>
      <c r="H18" s="27">
        <v>140564</v>
      </c>
      <c r="I18" s="28">
        <v>38.789800691640544</v>
      </c>
      <c r="J18" s="28">
        <f>(E18+F18)/G18*100</f>
        <v>17.0014184977924</v>
      </c>
    </row>
    <row r="19" spans="1:10" ht="14.25">
      <c r="A19" s="22"/>
      <c r="B19" s="29"/>
      <c r="C19" s="29" t="s">
        <v>71</v>
      </c>
      <c r="D19" s="17">
        <v>33373.63827838832</v>
      </c>
      <c r="E19" s="18">
        <v>6832.400000000001</v>
      </c>
      <c r="F19" s="19">
        <v>645.6000000000001</v>
      </c>
      <c r="G19" s="18">
        <v>40851.63827838832</v>
      </c>
      <c r="H19" s="20">
        <v>90301</v>
      </c>
      <c r="I19" s="21">
        <v>59.922527522938275</v>
      </c>
      <c r="J19" s="21">
        <f aca="true" t="shared" si="1" ref="J19:J64">(E19+F19)/G19*100</f>
        <v>18.305263424297173</v>
      </c>
    </row>
    <row r="20" spans="1:10" ht="14.25">
      <c r="A20" s="22"/>
      <c r="B20" s="23" t="s">
        <v>21</v>
      </c>
      <c r="C20" s="23"/>
      <c r="D20" s="24">
        <v>317890.6788003663</v>
      </c>
      <c r="E20" s="25">
        <v>66670.75</v>
      </c>
      <c r="F20" s="26">
        <v>5598.050000000001</v>
      </c>
      <c r="G20" s="25">
        <v>390159.4788003663</v>
      </c>
      <c r="H20" s="27">
        <v>696789</v>
      </c>
      <c r="I20" s="28">
        <v>55.867162577535076</v>
      </c>
      <c r="J20" s="28">
        <f t="shared" si="1"/>
        <v>18.522887159426908</v>
      </c>
    </row>
    <row r="21" spans="1:10" ht="14.25">
      <c r="A21" s="22"/>
      <c r="B21" s="23"/>
      <c r="C21" s="23" t="s">
        <v>22</v>
      </c>
      <c r="D21" s="24">
        <v>25368.89766483515</v>
      </c>
      <c r="E21" s="25">
        <v>7455.750000000001</v>
      </c>
      <c r="F21" s="26">
        <v>671.6</v>
      </c>
      <c r="G21" s="25">
        <v>33496.24766483515</v>
      </c>
      <c r="H21" s="27">
        <v>70650</v>
      </c>
      <c r="I21" s="28">
        <v>47.2554419454101</v>
      </c>
      <c r="J21" s="28">
        <f t="shared" si="1"/>
        <v>24.26346401938093</v>
      </c>
    </row>
    <row r="22" spans="1:10" ht="14.25">
      <c r="A22" s="22"/>
      <c r="B22" s="23"/>
      <c r="C22" s="23" t="s">
        <v>21</v>
      </c>
      <c r="D22" s="24">
        <v>200031.42284798544</v>
      </c>
      <c r="E22" s="25">
        <v>34104.5</v>
      </c>
      <c r="F22" s="26">
        <v>2404.2000000000007</v>
      </c>
      <c r="G22" s="25">
        <v>236540.12284798545</v>
      </c>
      <c r="H22" s="27">
        <v>395368</v>
      </c>
      <c r="I22" s="28">
        <v>59.72749087593676</v>
      </c>
      <c r="J22" s="28">
        <f t="shared" si="1"/>
        <v>15.43446395496405</v>
      </c>
    </row>
    <row r="23" spans="1:10" ht="14.25">
      <c r="A23" s="22"/>
      <c r="B23" s="23"/>
      <c r="C23" s="23" t="s">
        <v>23</v>
      </c>
      <c r="D23" s="24">
        <v>79467.8129578754</v>
      </c>
      <c r="E23" s="25">
        <v>19777.35</v>
      </c>
      <c r="F23" s="26">
        <v>2041.1499999999999</v>
      </c>
      <c r="G23" s="25">
        <v>101286.3129578754</v>
      </c>
      <c r="H23" s="27">
        <v>181510</v>
      </c>
      <c r="I23" s="28">
        <v>55.66037366027724</v>
      </c>
      <c r="J23" s="28">
        <f t="shared" si="1"/>
        <v>21.541410051202313</v>
      </c>
    </row>
    <row r="24" spans="1:10" ht="14.25">
      <c r="A24" s="22"/>
      <c r="B24" s="29"/>
      <c r="C24" s="29" t="s">
        <v>24</v>
      </c>
      <c r="D24" s="17">
        <v>13022.54532967033</v>
      </c>
      <c r="E24" s="18">
        <v>5333.15</v>
      </c>
      <c r="F24" s="19">
        <v>481.1</v>
      </c>
      <c r="G24" s="18">
        <v>18836.795329670327</v>
      </c>
      <c r="H24" s="20">
        <v>49261</v>
      </c>
      <c r="I24" s="21">
        <v>37.99708361747804</v>
      </c>
      <c r="J24" s="21">
        <f t="shared" si="1"/>
        <v>30.866449936108946</v>
      </c>
    </row>
    <row r="25" spans="1:10" ht="14.25">
      <c r="A25" s="22"/>
      <c r="B25" s="23" t="s">
        <v>25</v>
      </c>
      <c r="C25" s="23"/>
      <c r="D25" s="24">
        <v>74013.88919413919</v>
      </c>
      <c r="E25" s="25">
        <v>19280.600000000002</v>
      </c>
      <c r="F25" s="26">
        <v>2156.5999999999995</v>
      </c>
      <c r="G25" s="25">
        <v>95451.0891941392</v>
      </c>
      <c r="H25" s="27">
        <v>173224</v>
      </c>
      <c r="I25" s="28">
        <v>54.99999537430119</v>
      </c>
      <c r="J25" s="28">
        <f t="shared" si="1"/>
        <v>22.458832246951737</v>
      </c>
    </row>
    <row r="26" spans="1:10" ht="14.25">
      <c r="A26" s="22"/>
      <c r="B26" s="23"/>
      <c r="C26" s="23" t="s">
        <v>26</v>
      </c>
      <c r="D26" s="24">
        <v>18560.696199633705</v>
      </c>
      <c r="E26" s="25">
        <v>2297.2499999999995</v>
      </c>
      <c r="F26" s="26">
        <v>242</v>
      </c>
      <c r="G26" s="25">
        <v>21099.946199633705</v>
      </c>
      <c r="H26" s="27">
        <v>37817</v>
      </c>
      <c r="I26" s="28">
        <v>55.68699855512003</v>
      </c>
      <c r="J26" s="28">
        <f t="shared" si="1"/>
        <v>12.034390874627352</v>
      </c>
    </row>
    <row r="27" spans="1:10" ht="14.25">
      <c r="A27" s="22"/>
      <c r="B27" s="23"/>
      <c r="C27" s="23" t="s">
        <v>27</v>
      </c>
      <c r="D27" s="24">
        <v>11042.01236263736</v>
      </c>
      <c r="E27" s="25">
        <v>3908.25</v>
      </c>
      <c r="F27" s="26">
        <v>479.19999999999993</v>
      </c>
      <c r="G27" s="25">
        <v>15429.462362637361</v>
      </c>
      <c r="H27" s="27">
        <v>28950.5</v>
      </c>
      <c r="I27" s="28">
        <v>53.186218512551385</v>
      </c>
      <c r="J27" s="28">
        <f t="shared" si="1"/>
        <v>28.43553389536285</v>
      </c>
    </row>
    <row r="28" spans="1:10" ht="14.25">
      <c r="A28" s="22"/>
      <c r="B28" s="23"/>
      <c r="C28" s="23" t="s">
        <v>28</v>
      </c>
      <c r="D28" s="24">
        <v>16483.86767399267</v>
      </c>
      <c r="E28" s="25">
        <v>4765.950000000001</v>
      </c>
      <c r="F28" s="26">
        <v>551.5999999999999</v>
      </c>
      <c r="G28" s="25">
        <v>21801.41767399267</v>
      </c>
      <c r="H28" s="27">
        <v>35298</v>
      </c>
      <c r="I28" s="28">
        <v>61.66288320769453</v>
      </c>
      <c r="J28" s="28">
        <f t="shared" si="1"/>
        <v>24.390845033639298</v>
      </c>
    </row>
    <row r="29" spans="1:10" ht="14.25">
      <c r="A29" s="22"/>
      <c r="B29" s="23"/>
      <c r="C29" s="23" t="s">
        <v>29</v>
      </c>
      <c r="D29" s="24">
        <v>18166.293269230766</v>
      </c>
      <c r="E29" s="25">
        <v>5350.500000000001</v>
      </c>
      <c r="F29" s="26">
        <v>610.85</v>
      </c>
      <c r="G29" s="25">
        <v>24127.643269230764</v>
      </c>
      <c r="H29" s="27">
        <v>38218</v>
      </c>
      <c r="I29" s="28">
        <v>63.063446193679326</v>
      </c>
      <c r="J29" s="28">
        <f t="shared" si="1"/>
        <v>24.707551970491565</v>
      </c>
    </row>
    <row r="30" spans="1:10" ht="14.25">
      <c r="A30" s="22"/>
      <c r="B30" s="29"/>
      <c r="C30" s="29" t="s">
        <v>30</v>
      </c>
      <c r="D30" s="17">
        <v>9761.019688644697</v>
      </c>
      <c r="E30" s="18">
        <v>2958.65</v>
      </c>
      <c r="F30" s="19">
        <v>272.95</v>
      </c>
      <c r="G30" s="18">
        <v>12992.619688644698</v>
      </c>
      <c r="H30" s="20">
        <v>32940.5</v>
      </c>
      <c r="I30" s="21">
        <v>39.3103054664051</v>
      </c>
      <c r="J30" s="21">
        <f t="shared" si="1"/>
        <v>24.872582107705014</v>
      </c>
    </row>
    <row r="31" spans="1:10" ht="14.25">
      <c r="A31" s="22"/>
      <c r="B31" s="23" t="s">
        <v>31</v>
      </c>
      <c r="C31" s="23"/>
      <c r="D31" s="24">
        <v>130731.52220695968</v>
      </c>
      <c r="E31" s="25">
        <v>33587.55</v>
      </c>
      <c r="F31" s="26">
        <v>3087.3</v>
      </c>
      <c r="G31" s="25">
        <v>167406.3722069597</v>
      </c>
      <c r="H31" s="27">
        <v>308425.5</v>
      </c>
      <c r="I31" s="28">
        <v>54.15056988934636</v>
      </c>
      <c r="J31" s="28">
        <f t="shared" si="1"/>
        <v>21.90767861253211</v>
      </c>
    </row>
    <row r="32" spans="1:10" ht="14.25">
      <c r="A32" s="22"/>
      <c r="B32" s="23"/>
      <c r="C32" s="23" t="s">
        <v>32</v>
      </c>
      <c r="D32" s="24">
        <v>24540.45215201465</v>
      </c>
      <c r="E32" s="25">
        <v>8421.25</v>
      </c>
      <c r="F32" s="26">
        <v>923.1999999999998</v>
      </c>
      <c r="G32" s="25">
        <v>33884.90215201465</v>
      </c>
      <c r="H32" s="27">
        <v>68140.5</v>
      </c>
      <c r="I32" s="28">
        <v>49.61638213685454</v>
      </c>
      <c r="J32" s="28">
        <f t="shared" si="1"/>
        <v>27.577031086230892</v>
      </c>
    </row>
    <row r="33" spans="1:10" ht="14.25">
      <c r="A33" s="22"/>
      <c r="B33" s="23"/>
      <c r="C33" s="23" t="s">
        <v>31</v>
      </c>
      <c r="D33" s="24">
        <v>93685.86057692305</v>
      </c>
      <c r="E33" s="25">
        <v>20620</v>
      </c>
      <c r="F33" s="26">
        <v>1686.3500000000001</v>
      </c>
      <c r="G33" s="25">
        <v>115992.21057692305</v>
      </c>
      <c r="H33" s="27">
        <v>197823</v>
      </c>
      <c r="I33" s="28">
        <v>58.512792909242016</v>
      </c>
      <c r="J33" s="28">
        <f t="shared" si="1"/>
        <v>19.230903427956484</v>
      </c>
    </row>
    <row r="34" spans="1:10" ht="14.25">
      <c r="A34" s="22"/>
      <c r="B34" s="29"/>
      <c r="C34" s="29" t="s">
        <v>33</v>
      </c>
      <c r="D34" s="17">
        <v>12505.20947802198</v>
      </c>
      <c r="E34" s="18">
        <v>4546.3</v>
      </c>
      <c r="F34" s="19">
        <v>477.75000000000006</v>
      </c>
      <c r="G34" s="18">
        <v>17529.25947802198</v>
      </c>
      <c r="H34" s="20">
        <v>42462</v>
      </c>
      <c r="I34" s="21">
        <v>41.103934688080514</v>
      </c>
      <c r="J34" s="21">
        <f t="shared" si="1"/>
        <v>28.660936911220386</v>
      </c>
    </row>
    <row r="35" spans="1:10" ht="14.25">
      <c r="A35" s="22"/>
      <c r="B35" s="23" t="s">
        <v>76</v>
      </c>
      <c r="C35" s="23"/>
      <c r="D35" s="17">
        <v>622218.0325091577</v>
      </c>
      <c r="E35" s="18">
        <v>75016.84999999998</v>
      </c>
      <c r="F35" s="19">
        <v>3619.7000000000007</v>
      </c>
      <c r="G35" s="18">
        <v>700854.5825091576</v>
      </c>
      <c r="H35" s="20"/>
      <c r="I35" s="21"/>
      <c r="J35" s="21"/>
    </row>
    <row r="36" spans="1:10" ht="14.25">
      <c r="A36" s="15" t="s">
        <v>34</v>
      </c>
      <c r="B36" s="16"/>
      <c r="C36" s="16"/>
      <c r="D36" s="30">
        <v>2181236.0462454217</v>
      </c>
      <c r="E36" s="31">
        <v>484717.9</v>
      </c>
      <c r="F36" s="32">
        <v>60494.55000000001</v>
      </c>
      <c r="G36" s="31">
        <v>2726448.496245422</v>
      </c>
      <c r="H36" s="33">
        <v>708917</v>
      </c>
      <c r="I36" s="34">
        <v>99.68244919902868</v>
      </c>
      <c r="J36" s="34">
        <f t="shared" si="1"/>
        <v>19.997166671250504</v>
      </c>
    </row>
    <row r="37" spans="1:10" ht="14.25">
      <c r="A37" s="15" t="s">
        <v>35</v>
      </c>
      <c r="B37" s="16"/>
      <c r="C37" s="16"/>
      <c r="D37" s="30">
        <v>667832.4844322349</v>
      </c>
      <c r="E37" s="31">
        <v>126243.24999999999</v>
      </c>
      <c r="F37" s="32">
        <v>11956.450000000004</v>
      </c>
      <c r="G37" s="31">
        <v>806032.184432235</v>
      </c>
      <c r="H37" s="33">
        <v>4079953</v>
      </c>
      <c r="I37" s="34">
        <v>66.87454775726002</v>
      </c>
      <c r="J37" s="34">
        <f t="shared" si="1"/>
        <v>17.145680119131615</v>
      </c>
    </row>
    <row r="38" spans="1:10" ht="14.25">
      <c r="A38" s="22"/>
      <c r="B38" s="23" t="s">
        <v>36</v>
      </c>
      <c r="C38" s="23"/>
      <c r="D38" s="24">
        <v>397595.1353021984</v>
      </c>
      <c r="E38" s="25">
        <v>72044.64999999998</v>
      </c>
      <c r="F38" s="26">
        <v>5467.300000000002</v>
      </c>
      <c r="G38" s="25">
        <v>475107.08530219836</v>
      </c>
      <c r="H38" s="27">
        <v>1137328.5</v>
      </c>
      <c r="I38" s="28">
        <v>71.34807852550021</v>
      </c>
      <c r="J38" s="28">
        <f t="shared" si="1"/>
        <v>16.31462724886484</v>
      </c>
    </row>
    <row r="39" spans="1:10" ht="14.25">
      <c r="A39" s="22"/>
      <c r="B39" s="23"/>
      <c r="C39" s="23" t="s">
        <v>36</v>
      </c>
      <c r="D39" s="24">
        <v>118812.27152014647</v>
      </c>
      <c r="E39" s="25">
        <v>22806.049999999996</v>
      </c>
      <c r="F39" s="26">
        <v>2407.2500000000005</v>
      </c>
      <c r="G39" s="25">
        <v>144025.57152014648</v>
      </c>
      <c r="H39" s="27">
        <v>635378</v>
      </c>
      <c r="I39" s="28">
        <v>75.80590375569112</v>
      </c>
      <c r="J39" s="28">
        <f t="shared" si="1"/>
        <v>17.506127372994403</v>
      </c>
    </row>
    <row r="40" spans="1:10" ht="14.25">
      <c r="A40" s="22"/>
      <c r="B40" s="23"/>
      <c r="C40" s="23" t="s">
        <v>37</v>
      </c>
      <c r="D40" s="24">
        <v>151425.07760989008</v>
      </c>
      <c r="E40" s="25">
        <v>31392.55</v>
      </c>
      <c r="F40" s="26">
        <v>4081.900000000001</v>
      </c>
      <c r="G40" s="25">
        <v>186899.52760989006</v>
      </c>
      <c r="H40" s="27">
        <v>209883.5</v>
      </c>
      <c r="I40" s="28">
        <v>68.39318083324282</v>
      </c>
      <c r="J40" s="28">
        <f t="shared" si="1"/>
        <v>18.980492060977696</v>
      </c>
    </row>
    <row r="41" spans="1:10" ht="14.25">
      <c r="A41" s="22"/>
      <c r="B41" s="29"/>
      <c r="C41" s="29" t="s">
        <v>38</v>
      </c>
      <c r="D41" s="17">
        <v>364142.1357600732</v>
      </c>
      <c r="E41" s="18">
        <v>84933.45000000003</v>
      </c>
      <c r="F41" s="19">
        <v>7204.9</v>
      </c>
      <c r="G41" s="18">
        <v>456280.4857600732</v>
      </c>
      <c r="H41" s="20">
        <v>292067</v>
      </c>
      <c r="I41" s="21">
        <v>63.773721239961866</v>
      </c>
      <c r="J41" s="21">
        <f t="shared" si="1"/>
        <v>20.19335756744357</v>
      </c>
    </row>
    <row r="42" spans="1:10" ht="14.25">
      <c r="A42" s="22"/>
      <c r="B42" s="23" t="s">
        <v>39</v>
      </c>
      <c r="C42" s="23"/>
      <c r="D42" s="24">
        <v>218425.40201465198</v>
      </c>
      <c r="E42" s="25">
        <v>47604.70000000001</v>
      </c>
      <c r="F42" s="26">
        <v>3882.25</v>
      </c>
      <c r="G42" s="25">
        <v>269912.352014652</v>
      </c>
      <c r="H42" s="27">
        <v>699015.5</v>
      </c>
      <c r="I42" s="28">
        <v>65.20087311415794</v>
      </c>
      <c r="J42" s="28">
        <f t="shared" si="1"/>
        <v>19.07543304917186</v>
      </c>
    </row>
    <row r="43" spans="1:10" ht="14.25">
      <c r="A43" s="22"/>
      <c r="B43" s="23"/>
      <c r="C43" s="23" t="s">
        <v>40</v>
      </c>
      <c r="D43" s="24">
        <v>145716.73374542122</v>
      </c>
      <c r="E43" s="25">
        <v>37328.750000000015</v>
      </c>
      <c r="F43" s="26">
        <v>3322.65</v>
      </c>
      <c r="G43" s="25">
        <v>186368.13374542122</v>
      </c>
      <c r="H43" s="27">
        <v>381634</v>
      </c>
      <c r="I43" s="28">
        <v>70.75755867276014</v>
      </c>
      <c r="J43" s="28">
        <f t="shared" si="1"/>
        <v>21.81241995776478</v>
      </c>
    </row>
    <row r="44" spans="1:10" ht="14.25">
      <c r="A44" s="22"/>
      <c r="B44" s="29"/>
      <c r="C44" s="29" t="s">
        <v>41</v>
      </c>
      <c r="D44" s="17">
        <v>412328.0627289377</v>
      </c>
      <c r="E44" s="18">
        <v>101362.3</v>
      </c>
      <c r="F44" s="19">
        <v>19197.1</v>
      </c>
      <c r="G44" s="18">
        <v>532887.4627289377</v>
      </c>
      <c r="H44" s="20">
        <v>317381.5</v>
      </c>
      <c r="I44" s="21">
        <v>58.51926080697684</v>
      </c>
      <c r="J44" s="21">
        <f t="shared" si="1"/>
        <v>22.623801164810775</v>
      </c>
    </row>
    <row r="45" spans="1:10" ht="14.25">
      <c r="A45" s="22"/>
      <c r="B45" s="23" t="s">
        <v>42</v>
      </c>
      <c r="C45" s="23"/>
      <c r="D45" s="24">
        <v>103444.21978021975</v>
      </c>
      <c r="E45" s="25">
        <v>25643.199999999997</v>
      </c>
      <c r="F45" s="26">
        <v>3939.7999999999993</v>
      </c>
      <c r="G45" s="25">
        <v>133027.21978021975</v>
      </c>
      <c r="H45" s="27">
        <v>744455.5</v>
      </c>
      <c r="I45" s="28">
        <v>71.54841742841462</v>
      </c>
      <c r="J45" s="28">
        <f t="shared" si="1"/>
        <v>22.2383058511449</v>
      </c>
    </row>
    <row r="46" spans="1:10" ht="14.25">
      <c r="A46" s="22"/>
      <c r="B46" s="23"/>
      <c r="C46" s="23" t="s">
        <v>43</v>
      </c>
      <c r="D46" s="24">
        <v>11786.541208791208</v>
      </c>
      <c r="E46" s="25">
        <v>4720.95</v>
      </c>
      <c r="F46" s="26">
        <v>1472.8000000000002</v>
      </c>
      <c r="G46" s="25">
        <v>17980.29120879121</v>
      </c>
      <c r="H46" s="27">
        <v>179003.5</v>
      </c>
      <c r="I46" s="28">
        <v>74.19701623285631</v>
      </c>
      <c r="J46" s="28">
        <f t="shared" si="1"/>
        <v>34.44743985554391</v>
      </c>
    </row>
    <row r="47" spans="1:10" ht="14.25">
      <c r="A47" s="22"/>
      <c r="B47" s="23"/>
      <c r="C47" s="23" t="s">
        <v>44</v>
      </c>
      <c r="D47" s="24">
        <v>33742.37500000001</v>
      </c>
      <c r="E47" s="25">
        <v>8776.849999999999</v>
      </c>
      <c r="F47" s="26">
        <v>2556.9500000000003</v>
      </c>
      <c r="G47" s="25">
        <v>45076.175</v>
      </c>
      <c r="H47" s="27">
        <v>31802.5</v>
      </c>
      <c r="I47" s="28">
        <v>56.3033206606825</v>
      </c>
      <c r="J47" s="28">
        <f t="shared" si="1"/>
        <v>25.14365959400947</v>
      </c>
    </row>
    <row r="48" spans="1:10" ht="14.25">
      <c r="A48" s="22"/>
      <c r="B48" s="23"/>
      <c r="C48" s="23" t="s">
        <v>45</v>
      </c>
      <c r="D48" s="24">
        <v>113432.50938644691</v>
      </c>
      <c r="E48" s="25">
        <v>23432.749999999996</v>
      </c>
      <c r="F48" s="26">
        <v>3366.15</v>
      </c>
      <c r="G48" s="25">
        <v>140231.4093864469</v>
      </c>
      <c r="H48" s="27">
        <v>67920</v>
      </c>
      <c r="I48" s="28">
        <v>66.16684133617657</v>
      </c>
      <c r="J48" s="28">
        <f t="shared" si="1"/>
        <v>19.11048324854821</v>
      </c>
    </row>
    <row r="49" spans="1:10" ht="14.25">
      <c r="A49" s="22"/>
      <c r="B49" s="23"/>
      <c r="C49" s="23" t="s">
        <v>46</v>
      </c>
      <c r="D49" s="24">
        <v>41314.92925824175</v>
      </c>
      <c r="E49" s="25">
        <v>10989.1</v>
      </c>
      <c r="F49" s="26">
        <v>1836.5500000000004</v>
      </c>
      <c r="G49" s="25">
        <v>54140.57925824175</v>
      </c>
      <c r="H49" s="27">
        <v>182016.5</v>
      </c>
      <c r="I49" s="28">
        <v>77.0110297431172</v>
      </c>
      <c r="J49" s="28">
        <f t="shared" si="1"/>
        <v>23.689532280073582</v>
      </c>
    </row>
    <row r="50" spans="1:10" ht="14.25">
      <c r="A50" s="22"/>
      <c r="B50" s="23"/>
      <c r="C50" s="23" t="s">
        <v>47</v>
      </c>
      <c r="D50" s="24">
        <v>58849.16758241759</v>
      </c>
      <c r="E50" s="25">
        <v>12945.4</v>
      </c>
      <c r="F50" s="26">
        <v>2507.8999999999996</v>
      </c>
      <c r="G50" s="25">
        <v>74302.46758241758</v>
      </c>
      <c r="H50" s="27">
        <v>94895</v>
      </c>
      <c r="I50" s="28">
        <v>56.95440087337712</v>
      </c>
      <c r="J50" s="28">
        <f t="shared" si="1"/>
        <v>20.797828797353105</v>
      </c>
    </row>
    <row r="51" spans="1:10" ht="14.25">
      <c r="A51" s="22"/>
      <c r="B51" s="23"/>
      <c r="C51" s="23" t="s">
        <v>48</v>
      </c>
      <c r="D51" s="24">
        <v>31799.63347069597</v>
      </c>
      <c r="E51" s="25">
        <v>9182.500000000002</v>
      </c>
      <c r="F51" s="26">
        <v>2293.7000000000003</v>
      </c>
      <c r="G51" s="25">
        <v>43275.83347069597</v>
      </c>
      <c r="H51" s="27">
        <v>93067</v>
      </c>
      <c r="I51" s="28">
        <v>80.30916287966315</v>
      </c>
      <c r="J51" s="28">
        <f t="shared" si="1"/>
        <v>26.518726687889345</v>
      </c>
    </row>
    <row r="52" spans="1:10" ht="14.25">
      <c r="A52" s="22"/>
      <c r="B52" s="23"/>
      <c r="C52" s="23" t="s">
        <v>49</v>
      </c>
      <c r="D52" s="24">
        <v>17958.687042124537</v>
      </c>
      <c r="E52" s="25">
        <v>5671.55</v>
      </c>
      <c r="F52" s="26">
        <v>1223.25</v>
      </c>
      <c r="G52" s="25">
        <v>24853.487042124536</v>
      </c>
      <c r="H52" s="27">
        <v>58284</v>
      </c>
      <c r="I52" s="28">
        <v>73.9536930667644</v>
      </c>
      <c r="J52" s="28">
        <f t="shared" si="1"/>
        <v>27.74178121691296</v>
      </c>
    </row>
    <row r="53" spans="1:10" ht="14.25">
      <c r="A53" s="22"/>
      <c r="B53" s="29"/>
      <c r="C53" s="29" t="s">
        <v>50</v>
      </c>
      <c r="D53" s="17">
        <v>461552.1902472528</v>
      </c>
      <c r="E53" s="18">
        <v>111201.05000000002</v>
      </c>
      <c r="F53" s="19">
        <v>14837.55</v>
      </c>
      <c r="G53" s="18">
        <v>587590.7902472528</v>
      </c>
      <c r="H53" s="20">
        <v>37467</v>
      </c>
      <c r="I53" s="21">
        <v>66.5127494124011</v>
      </c>
      <c r="J53" s="21">
        <f t="shared" si="1"/>
        <v>21.450063903650385</v>
      </c>
    </row>
    <row r="54" spans="1:10" ht="14.25">
      <c r="A54" s="22"/>
      <c r="B54" s="23" t="s">
        <v>51</v>
      </c>
      <c r="C54" s="23"/>
      <c r="D54" s="24">
        <v>66294.67147435901</v>
      </c>
      <c r="E54" s="25">
        <v>19137.750000000004</v>
      </c>
      <c r="F54" s="26">
        <v>2617.7000000000003</v>
      </c>
      <c r="G54" s="25">
        <v>88050.12147435901</v>
      </c>
      <c r="H54" s="27">
        <v>933637.5</v>
      </c>
      <c r="I54" s="28">
        <v>62.71404302453828</v>
      </c>
      <c r="J54" s="28">
        <f t="shared" si="1"/>
        <v>24.708029512867157</v>
      </c>
    </row>
    <row r="55" spans="1:10" ht="14.25">
      <c r="A55" s="22"/>
      <c r="B55" s="23"/>
      <c r="C55" s="23" t="s">
        <v>52</v>
      </c>
      <c r="D55" s="24">
        <v>47351.160485347995</v>
      </c>
      <c r="E55" s="25">
        <v>14927.449999999999</v>
      </c>
      <c r="F55" s="26">
        <v>1980.5500000000002</v>
      </c>
      <c r="G55" s="25">
        <v>64259.160485347995</v>
      </c>
      <c r="H55" s="27">
        <v>179163</v>
      </c>
      <c r="I55" s="28">
        <v>48.9167128930152</v>
      </c>
      <c r="J55" s="28">
        <f t="shared" si="1"/>
        <v>26.31220182818178</v>
      </c>
    </row>
    <row r="56" spans="1:10" ht="14.25">
      <c r="A56" s="22"/>
      <c r="B56" s="23"/>
      <c r="C56" s="23" t="s">
        <v>53</v>
      </c>
      <c r="D56" s="24">
        <v>21057.29990842491</v>
      </c>
      <c r="E56" s="25">
        <v>6725.85</v>
      </c>
      <c r="F56" s="26">
        <v>1333.4</v>
      </c>
      <c r="G56" s="25">
        <v>29116.54990842491</v>
      </c>
      <c r="H56" s="27">
        <v>126885.5</v>
      </c>
      <c r="I56" s="28">
        <v>50.38443434255998</v>
      </c>
      <c r="J56" s="28">
        <f t="shared" si="1"/>
        <v>27.67927527590776</v>
      </c>
    </row>
    <row r="57" spans="1:10" ht="14.25">
      <c r="A57" s="22"/>
      <c r="B57" s="23"/>
      <c r="C57" s="23" t="s">
        <v>54</v>
      </c>
      <c r="D57" s="24">
        <v>217901.19322344323</v>
      </c>
      <c r="E57" s="25">
        <v>43783.65</v>
      </c>
      <c r="F57" s="26">
        <v>5133.1</v>
      </c>
      <c r="G57" s="25">
        <v>266817.94322344323</v>
      </c>
      <c r="H57" s="27">
        <v>52855</v>
      </c>
      <c r="I57" s="28">
        <v>54.85792736573174</v>
      </c>
      <c r="J57" s="28">
        <f t="shared" si="1"/>
        <v>18.333380959703785</v>
      </c>
    </row>
    <row r="58" spans="1:10" ht="14.25">
      <c r="A58" s="22"/>
      <c r="B58" s="23"/>
      <c r="C58" s="23" t="s">
        <v>55</v>
      </c>
      <c r="D58" s="24">
        <v>34008.02358058608</v>
      </c>
      <c r="E58" s="25">
        <v>9717.1</v>
      </c>
      <c r="F58" s="26">
        <v>1464.05</v>
      </c>
      <c r="G58" s="25">
        <v>45189.17358058608</v>
      </c>
      <c r="H58" s="27">
        <v>344271</v>
      </c>
      <c r="I58" s="28">
        <v>77.32774777170762</v>
      </c>
      <c r="J58" s="28">
        <f t="shared" si="1"/>
        <v>24.742984024836385</v>
      </c>
    </row>
    <row r="59" spans="1:10" ht="14.25">
      <c r="A59" s="22"/>
      <c r="B59" s="23"/>
      <c r="C59" s="23" t="s">
        <v>56</v>
      </c>
      <c r="D59" s="24">
        <v>74939.84157509162</v>
      </c>
      <c r="E59" s="25">
        <v>16909.25</v>
      </c>
      <c r="F59" s="26">
        <v>2308.7499999999995</v>
      </c>
      <c r="G59" s="25">
        <v>94157.84157509162</v>
      </c>
      <c r="H59" s="27">
        <v>76372</v>
      </c>
      <c r="I59" s="28">
        <v>58.89779505376518</v>
      </c>
      <c r="J59" s="28">
        <f t="shared" si="1"/>
        <v>20.410408393520253</v>
      </c>
    </row>
    <row r="60" spans="1:10" ht="14.25">
      <c r="A60" s="22"/>
      <c r="B60" s="29"/>
      <c r="C60" s="29" t="s">
        <v>57</v>
      </c>
      <c r="D60" s="17">
        <v>275381.17307692306</v>
      </c>
      <c r="E60" s="18">
        <v>60977.850000000006</v>
      </c>
      <c r="F60" s="19">
        <v>7298.55</v>
      </c>
      <c r="G60" s="18">
        <v>343657.573076923</v>
      </c>
      <c r="H60" s="20">
        <v>154091</v>
      </c>
      <c r="I60" s="21">
        <v>60.84524054372229</v>
      </c>
      <c r="J60" s="21">
        <f t="shared" si="1"/>
        <v>19.867567412727226</v>
      </c>
    </row>
    <row r="61" spans="1:10" ht="14.25">
      <c r="A61" s="22"/>
      <c r="B61" s="23" t="s">
        <v>58</v>
      </c>
      <c r="C61" s="23"/>
      <c r="D61" s="24">
        <v>158975.0018315018</v>
      </c>
      <c r="E61" s="25">
        <v>29241.15</v>
      </c>
      <c r="F61" s="26">
        <v>2863.85</v>
      </c>
      <c r="G61" s="25">
        <v>191080.0018315018</v>
      </c>
      <c r="H61" s="27">
        <v>565516</v>
      </c>
      <c r="I61" s="28">
        <v>60.662466825158354</v>
      </c>
      <c r="J61" s="28">
        <f t="shared" si="1"/>
        <v>16.801862932946186</v>
      </c>
    </row>
    <row r="62" spans="1:10" ht="14.25">
      <c r="A62" s="22"/>
      <c r="B62" s="23"/>
      <c r="C62" s="23" t="s">
        <v>59</v>
      </c>
      <c r="D62" s="24">
        <v>70854.26373626373</v>
      </c>
      <c r="E62" s="25">
        <v>17103.25</v>
      </c>
      <c r="F62" s="26">
        <v>2366.8999999999996</v>
      </c>
      <c r="G62" s="25">
        <v>90324.41373626373</v>
      </c>
      <c r="H62" s="27">
        <v>267049</v>
      </c>
      <c r="I62" s="28">
        <v>71.62436395051387</v>
      </c>
      <c r="J62" s="28">
        <f t="shared" si="1"/>
        <v>21.55580002639205</v>
      </c>
    </row>
    <row r="63" spans="1:10" ht="14.25">
      <c r="A63" s="22"/>
      <c r="B63" s="23"/>
      <c r="C63" s="23" t="s">
        <v>60</v>
      </c>
      <c r="D63" s="24">
        <v>45551.90750915751</v>
      </c>
      <c r="E63" s="25">
        <v>14633.450000000003</v>
      </c>
      <c r="F63" s="26">
        <v>2067.8</v>
      </c>
      <c r="G63" s="25">
        <v>62253.157509157514</v>
      </c>
      <c r="H63" s="27">
        <v>165046</v>
      </c>
      <c r="I63" s="28">
        <v>53.632415146404824</v>
      </c>
      <c r="J63" s="28">
        <f t="shared" si="1"/>
        <v>26.827956473602534</v>
      </c>
    </row>
    <row r="64" spans="1:10" ht="14.25">
      <c r="A64" s="22"/>
      <c r="B64" s="29"/>
      <c r="C64" s="29" t="s">
        <v>61</v>
      </c>
      <c r="D64" s="17">
        <v>3803408.7999084247</v>
      </c>
      <c r="E64" s="18">
        <v>786360.1499999998</v>
      </c>
      <c r="F64" s="19">
        <v>84404.85000000002</v>
      </c>
      <c r="G64" s="18">
        <v>4674173.799908425</v>
      </c>
      <c r="H64" s="20">
        <v>133421</v>
      </c>
      <c r="I64" s="21">
        <v>46.49330712483953</v>
      </c>
      <c r="J64" s="21">
        <f t="shared" si="1"/>
        <v>18.62928160730907</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73</v>
      </c>
      <c r="B1" s="1"/>
      <c r="C1" s="1"/>
      <c r="D1" s="2"/>
      <c r="E1" s="2"/>
      <c r="F1" s="2"/>
      <c r="G1" s="3"/>
      <c r="H1" s="2"/>
    </row>
    <row r="2" spans="1:8" ht="14.25">
      <c r="A2" s="4" t="s">
        <v>75</v>
      </c>
      <c r="B2" s="4"/>
      <c r="C2" s="4"/>
      <c r="D2" s="2"/>
      <c r="E2" s="2"/>
      <c r="F2" s="2"/>
      <c r="G2" s="3"/>
      <c r="H2" s="2"/>
    </row>
    <row r="3" spans="1:8" ht="14.25">
      <c r="A3" s="4"/>
      <c r="B3" s="42"/>
      <c r="C3" s="42"/>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4.25" customHeight="1">
      <c r="A6" s="51" t="s">
        <v>2</v>
      </c>
      <c r="B6" s="53" t="s">
        <v>3</v>
      </c>
      <c r="C6" s="53" t="s">
        <v>4</v>
      </c>
      <c r="D6" s="55" t="s">
        <v>5</v>
      </c>
      <c r="E6" s="56"/>
      <c r="F6" s="56"/>
      <c r="G6" s="56"/>
      <c r="H6" s="57" t="s">
        <v>77</v>
      </c>
      <c r="I6" s="59" t="s">
        <v>6</v>
      </c>
      <c r="J6" s="59" t="s">
        <v>79</v>
      </c>
    </row>
    <row r="7" spans="1:10" ht="15" thickBot="1">
      <c r="A7" s="52"/>
      <c r="B7" s="54"/>
      <c r="C7" s="54"/>
      <c r="D7" s="5" t="s">
        <v>7</v>
      </c>
      <c r="E7" s="6" t="s">
        <v>8</v>
      </c>
      <c r="F7" s="6" t="s">
        <v>9</v>
      </c>
      <c r="G7" s="7" t="s">
        <v>10</v>
      </c>
      <c r="H7" s="58"/>
      <c r="I7" s="60"/>
      <c r="J7" s="60"/>
    </row>
    <row r="8" spans="1:10" ht="14.25">
      <c r="A8" s="8" t="s">
        <v>11</v>
      </c>
      <c r="B8" s="9"/>
      <c r="C8" s="9"/>
      <c r="D8" s="10">
        <v>4009645.7140560145</v>
      </c>
      <c r="E8" s="11">
        <v>968255.5</v>
      </c>
      <c r="F8" s="12">
        <v>63392.5</v>
      </c>
      <c r="G8" s="11">
        <v>5041293.714056014</v>
      </c>
      <c r="H8" s="13">
        <v>7312257.5</v>
      </c>
      <c r="I8" s="14">
        <f>G8/H8*100</f>
        <v>68.94305505592513</v>
      </c>
      <c r="J8" s="14">
        <f aca="true" t="shared" si="0" ref="J8:J17">(E8+F8)/G8*100</f>
        <v>20.463953471379455</v>
      </c>
    </row>
    <row r="9" spans="1:10" ht="14.25">
      <c r="A9" s="15" t="s">
        <v>12</v>
      </c>
      <c r="B9" s="16"/>
      <c r="C9" s="16"/>
      <c r="D9" s="17">
        <v>1060816.7930059147</v>
      </c>
      <c r="E9" s="18">
        <v>271365</v>
      </c>
      <c r="F9" s="19">
        <v>16387</v>
      </c>
      <c r="G9" s="18">
        <v>1348568.793005915</v>
      </c>
      <c r="H9" s="20">
        <v>2337099.5</v>
      </c>
      <c r="I9" s="21">
        <f aca="true" t="shared" si="1" ref="I9:I64">G9/H9*100</f>
        <v>57.70266918485562</v>
      </c>
      <c r="J9" s="43">
        <f t="shared" si="0"/>
        <v>21.33758407375054</v>
      </c>
    </row>
    <row r="10" spans="1:10" ht="14.25">
      <c r="A10" s="22"/>
      <c r="B10" s="23" t="s">
        <v>13</v>
      </c>
      <c r="C10" s="23"/>
      <c r="D10" s="24">
        <v>130827.5844372647</v>
      </c>
      <c r="E10" s="25">
        <v>44425</v>
      </c>
      <c r="F10" s="26">
        <v>1536</v>
      </c>
      <c r="G10" s="25">
        <v>176788.5844372647</v>
      </c>
      <c r="H10" s="27">
        <v>257408.5</v>
      </c>
      <c r="I10" s="28">
        <f t="shared" si="1"/>
        <v>68.68016574326982</v>
      </c>
      <c r="J10" s="28">
        <f t="shared" si="0"/>
        <v>25.99771933595053</v>
      </c>
    </row>
    <row r="11" spans="1:10" ht="14.25">
      <c r="A11" s="22"/>
      <c r="B11" s="29"/>
      <c r="C11" s="29" t="s">
        <v>14</v>
      </c>
      <c r="D11" s="17">
        <v>130827.5844372647</v>
      </c>
      <c r="E11" s="18">
        <v>44425</v>
      </c>
      <c r="F11" s="19">
        <v>1536</v>
      </c>
      <c r="G11" s="18">
        <v>176788.5844372647</v>
      </c>
      <c r="H11" s="20">
        <v>257408.5</v>
      </c>
      <c r="I11" s="21">
        <f t="shared" si="1"/>
        <v>68.68016574326982</v>
      </c>
      <c r="J11" s="21">
        <f t="shared" si="0"/>
        <v>25.99771933595053</v>
      </c>
    </row>
    <row r="12" spans="1:10" ht="14.25">
      <c r="A12" s="22"/>
      <c r="B12" s="23" t="s">
        <v>15</v>
      </c>
      <c r="C12" s="23"/>
      <c r="D12" s="24">
        <v>374630.8368954391</v>
      </c>
      <c r="E12" s="25">
        <v>85394.5</v>
      </c>
      <c r="F12" s="26">
        <v>6193</v>
      </c>
      <c r="G12" s="25">
        <v>466218.3368954391</v>
      </c>
      <c r="H12" s="27">
        <v>864052</v>
      </c>
      <c r="I12" s="28">
        <f t="shared" si="1"/>
        <v>53.957208234624666</v>
      </c>
      <c r="J12" s="28">
        <f t="shared" si="0"/>
        <v>19.644765714253907</v>
      </c>
    </row>
    <row r="13" spans="1:10" ht="14.25">
      <c r="A13" s="22"/>
      <c r="B13" s="23"/>
      <c r="C13" s="23" t="s">
        <v>16</v>
      </c>
      <c r="D13" s="24">
        <v>29638.6841352989</v>
      </c>
      <c r="E13" s="25">
        <v>10400.5</v>
      </c>
      <c r="F13" s="26">
        <v>814.5</v>
      </c>
      <c r="G13" s="25">
        <v>40853.6841352989</v>
      </c>
      <c r="H13" s="27">
        <v>82606.5</v>
      </c>
      <c r="I13" s="28">
        <f t="shared" si="1"/>
        <v>49.45577422515044</v>
      </c>
      <c r="J13" s="28">
        <f t="shared" si="0"/>
        <v>27.45162458998374</v>
      </c>
    </row>
    <row r="14" spans="1:10" ht="14.25">
      <c r="A14" s="22"/>
      <c r="B14" s="23"/>
      <c r="C14" s="23" t="s">
        <v>17</v>
      </c>
      <c r="D14" s="24">
        <v>114351.78890806535</v>
      </c>
      <c r="E14" s="25">
        <v>21064.5</v>
      </c>
      <c r="F14" s="26">
        <v>1350.5</v>
      </c>
      <c r="G14" s="25">
        <v>136766.78890806535</v>
      </c>
      <c r="H14" s="27">
        <v>254262.5</v>
      </c>
      <c r="I14" s="28">
        <f t="shared" si="1"/>
        <v>53.78960283489125</v>
      </c>
      <c r="J14" s="28">
        <f t="shared" si="0"/>
        <v>16.389212745988623</v>
      </c>
    </row>
    <row r="15" spans="1:10" ht="14.25">
      <c r="A15" s="22"/>
      <c r="B15" s="23"/>
      <c r="C15" s="23" t="s">
        <v>18</v>
      </c>
      <c r="D15" s="24">
        <v>73156.1315172258</v>
      </c>
      <c r="E15" s="25">
        <v>14994</v>
      </c>
      <c r="F15" s="26">
        <v>957</v>
      </c>
      <c r="G15" s="25">
        <v>89107.1315172258</v>
      </c>
      <c r="H15" s="27">
        <v>167952.5</v>
      </c>
      <c r="I15" s="28">
        <f t="shared" si="1"/>
        <v>53.0549598947475</v>
      </c>
      <c r="J15" s="28">
        <f t="shared" si="0"/>
        <v>17.900924121787515</v>
      </c>
    </row>
    <row r="16" spans="1:10" ht="14.25">
      <c r="A16" s="22"/>
      <c r="B16" s="23"/>
      <c r="C16" s="23" t="s">
        <v>19</v>
      </c>
      <c r="D16" s="24">
        <v>28760.844748800933</v>
      </c>
      <c r="E16" s="25">
        <v>8724.5</v>
      </c>
      <c r="F16" s="26">
        <v>543</v>
      </c>
      <c r="G16" s="25">
        <v>38028.34474880093</v>
      </c>
      <c r="H16" s="27">
        <v>66813.5</v>
      </c>
      <c r="I16" s="28">
        <f t="shared" si="1"/>
        <v>56.917157084722305</v>
      </c>
      <c r="J16" s="28">
        <f t="shared" si="0"/>
        <v>24.369979974719282</v>
      </c>
    </row>
    <row r="17" spans="1:10" ht="14.25">
      <c r="A17" s="22"/>
      <c r="B17" s="23"/>
      <c r="C17" s="23" t="s">
        <v>20</v>
      </c>
      <c r="D17" s="24">
        <v>18806.564912730362</v>
      </c>
      <c r="E17" s="25">
        <v>7550.5</v>
      </c>
      <c r="F17" s="26">
        <v>567.5</v>
      </c>
      <c r="G17" s="25">
        <v>26924.564912730362</v>
      </c>
      <c r="H17" s="27">
        <v>58766</v>
      </c>
      <c r="I17" s="28">
        <f t="shared" si="1"/>
        <v>45.81656895608066</v>
      </c>
      <c r="J17" s="28">
        <f t="shared" si="0"/>
        <v>30.150905042709457</v>
      </c>
    </row>
    <row r="18" spans="1:10" ht="14.25">
      <c r="A18" s="22"/>
      <c r="B18" s="23"/>
      <c r="C18" s="23" t="s">
        <v>72</v>
      </c>
      <c r="D18" s="24">
        <v>77142.58579792827</v>
      </c>
      <c r="E18" s="25">
        <v>14460</v>
      </c>
      <c r="F18" s="26">
        <v>1412</v>
      </c>
      <c r="G18" s="25">
        <v>93014.58579792827</v>
      </c>
      <c r="H18" s="27">
        <v>142744.5</v>
      </c>
      <c r="I18" s="28">
        <f t="shared" si="1"/>
        <v>65.16158997224291</v>
      </c>
      <c r="J18" s="28">
        <f>(E18+F18)/G18*100</f>
        <v>17.063990409505774</v>
      </c>
    </row>
    <row r="19" spans="1:10" ht="14.25">
      <c r="A19" s="22"/>
      <c r="B19" s="29"/>
      <c r="C19" s="29" t="s">
        <v>71</v>
      </c>
      <c r="D19" s="17">
        <v>32774.23687538946</v>
      </c>
      <c r="E19" s="18">
        <v>8200.5</v>
      </c>
      <c r="F19" s="19">
        <v>548.5</v>
      </c>
      <c r="G19" s="18">
        <v>41523.23687538946</v>
      </c>
      <c r="H19" s="20">
        <v>90906.5</v>
      </c>
      <c r="I19" s="21">
        <f t="shared" si="1"/>
        <v>45.676862353505484</v>
      </c>
      <c r="J19" s="21">
        <f aca="true" t="shared" si="2" ref="J19:J64">(E19+F19)/G19*100</f>
        <v>21.07013002443813</v>
      </c>
    </row>
    <row r="20" spans="1:10" ht="14.25">
      <c r="A20" s="22"/>
      <c r="B20" s="23" t="s">
        <v>21</v>
      </c>
      <c r="C20" s="23"/>
      <c r="D20" s="24">
        <v>332538.0071394404</v>
      </c>
      <c r="E20" s="25">
        <v>79624</v>
      </c>
      <c r="F20" s="26">
        <v>4589.5</v>
      </c>
      <c r="G20" s="25">
        <v>416751.5071394404</v>
      </c>
      <c r="H20" s="27">
        <v>712609.5</v>
      </c>
      <c r="I20" s="28">
        <f t="shared" si="1"/>
        <v>58.48245176908817</v>
      </c>
      <c r="J20" s="28">
        <f t="shared" si="2"/>
        <v>20.2071254830095</v>
      </c>
    </row>
    <row r="21" spans="1:10" ht="14.25">
      <c r="A21" s="22"/>
      <c r="B21" s="23"/>
      <c r="C21" s="23" t="s">
        <v>22</v>
      </c>
      <c r="D21" s="24">
        <v>27753.799335251995</v>
      </c>
      <c r="E21" s="25">
        <v>9367.5</v>
      </c>
      <c r="F21" s="26">
        <v>531</v>
      </c>
      <c r="G21" s="25">
        <v>37652.299335252</v>
      </c>
      <c r="H21" s="27">
        <v>73764.5</v>
      </c>
      <c r="I21" s="28">
        <f t="shared" si="1"/>
        <v>51.04392944472206</v>
      </c>
      <c r="J21" s="28">
        <f t="shared" si="2"/>
        <v>26.289231135301534</v>
      </c>
    </row>
    <row r="22" spans="1:10" ht="14.25">
      <c r="A22" s="22"/>
      <c r="B22" s="23"/>
      <c r="C22" s="23" t="s">
        <v>21</v>
      </c>
      <c r="D22" s="24">
        <v>207587.42618915092</v>
      </c>
      <c r="E22" s="25">
        <v>40795.5</v>
      </c>
      <c r="F22" s="26">
        <v>2068</v>
      </c>
      <c r="G22" s="25">
        <v>250450.92618915092</v>
      </c>
      <c r="H22" s="27">
        <v>401157</v>
      </c>
      <c r="I22" s="28">
        <f t="shared" si="1"/>
        <v>62.43214656335323</v>
      </c>
      <c r="J22" s="28">
        <f t="shared" si="2"/>
        <v>17.114530440038266</v>
      </c>
    </row>
    <row r="23" spans="1:10" ht="14.25">
      <c r="A23" s="22"/>
      <c r="B23" s="23"/>
      <c r="C23" s="23" t="s">
        <v>23</v>
      </c>
      <c r="D23" s="24">
        <v>82205.89978320904</v>
      </c>
      <c r="E23" s="25">
        <v>22504</v>
      </c>
      <c r="F23" s="26">
        <v>1608.5</v>
      </c>
      <c r="G23" s="25">
        <v>106318.39978320904</v>
      </c>
      <c r="H23" s="27">
        <v>185305.5</v>
      </c>
      <c r="I23" s="28">
        <f t="shared" si="1"/>
        <v>57.37465956661245</v>
      </c>
      <c r="J23" s="28">
        <f t="shared" si="2"/>
        <v>22.67951742047204</v>
      </c>
    </row>
    <row r="24" spans="1:10" ht="14.25">
      <c r="A24" s="22"/>
      <c r="B24" s="29"/>
      <c r="C24" s="29" t="s">
        <v>24</v>
      </c>
      <c r="D24" s="17">
        <v>14990.88183182847</v>
      </c>
      <c r="E24" s="18">
        <v>6957</v>
      </c>
      <c r="F24" s="19">
        <v>382</v>
      </c>
      <c r="G24" s="18">
        <v>22329.88183182847</v>
      </c>
      <c r="H24" s="20">
        <v>52382.5</v>
      </c>
      <c r="I24" s="21">
        <f t="shared" si="1"/>
        <v>42.62851492736786</v>
      </c>
      <c r="J24" s="21">
        <f t="shared" si="2"/>
        <v>32.866273342921005</v>
      </c>
    </row>
    <row r="25" spans="1:10" ht="14.25">
      <c r="A25" s="22"/>
      <c r="B25" s="23" t="s">
        <v>25</v>
      </c>
      <c r="C25" s="23"/>
      <c r="D25" s="24">
        <v>80361.31169063691</v>
      </c>
      <c r="E25" s="25">
        <v>20547</v>
      </c>
      <c r="F25" s="26">
        <v>1588</v>
      </c>
      <c r="G25" s="25">
        <v>102496.31169063691</v>
      </c>
      <c r="H25" s="27">
        <v>183904.5</v>
      </c>
      <c r="I25" s="28">
        <f t="shared" si="1"/>
        <v>55.733444092252725</v>
      </c>
      <c r="J25" s="28">
        <f t="shared" si="2"/>
        <v>21.595899047382055</v>
      </c>
    </row>
    <row r="26" spans="1:10" ht="14.25">
      <c r="A26" s="22"/>
      <c r="B26" s="23"/>
      <c r="C26" s="23" t="s">
        <v>26</v>
      </c>
      <c r="D26" s="24">
        <v>18356.827994774958</v>
      </c>
      <c r="E26" s="25">
        <v>2261</v>
      </c>
      <c r="F26" s="26">
        <v>214.5</v>
      </c>
      <c r="G26" s="25">
        <v>20832.327994774958</v>
      </c>
      <c r="H26" s="27">
        <v>41187</v>
      </c>
      <c r="I26" s="28">
        <f t="shared" si="1"/>
        <v>50.57986256531177</v>
      </c>
      <c r="J26" s="28">
        <f t="shared" si="2"/>
        <v>11.882973427746004</v>
      </c>
    </row>
    <row r="27" spans="1:10" ht="14.25">
      <c r="A27" s="22"/>
      <c r="B27" s="23"/>
      <c r="C27" s="23" t="s">
        <v>27</v>
      </c>
      <c r="D27" s="24">
        <v>11805.183680627222</v>
      </c>
      <c r="E27" s="25">
        <v>4088.5</v>
      </c>
      <c r="F27" s="26">
        <v>332.5</v>
      </c>
      <c r="G27" s="25">
        <v>16226.183680627222</v>
      </c>
      <c r="H27" s="27">
        <v>31450</v>
      </c>
      <c r="I27" s="28">
        <f t="shared" si="1"/>
        <v>51.593588809625516</v>
      </c>
      <c r="J27" s="28">
        <f t="shared" si="2"/>
        <v>27.246086245642122</v>
      </c>
    </row>
    <row r="28" spans="1:10" ht="14.25">
      <c r="A28" s="22"/>
      <c r="B28" s="23"/>
      <c r="C28" s="23" t="s">
        <v>28</v>
      </c>
      <c r="D28" s="24">
        <v>18828.16560893483</v>
      </c>
      <c r="E28" s="25">
        <v>5276.5</v>
      </c>
      <c r="F28" s="26">
        <v>402</v>
      </c>
      <c r="G28" s="25">
        <v>24506.66560893483</v>
      </c>
      <c r="H28" s="27">
        <v>36621.5</v>
      </c>
      <c r="I28" s="28">
        <f t="shared" si="1"/>
        <v>66.91879253699284</v>
      </c>
      <c r="J28" s="28">
        <f t="shared" si="2"/>
        <v>23.1712469195715</v>
      </c>
    </row>
    <row r="29" spans="1:10" ht="14.25">
      <c r="A29" s="22"/>
      <c r="B29" s="23"/>
      <c r="C29" s="23" t="s">
        <v>29</v>
      </c>
      <c r="D29" s="24">
        <v>20475.062513614066</v>
      </c>
      <c r="E29" s="25">
        <v>5782</v>
      </c>
      <c r="F29" s="26">
        <v>435.5</v>
      </c>
      <c r="G29" s="25">
        <v>26692.562513614066</v>
      </c>
      <c r="H29" s="27">
        <v>40145</v>
      </c>
      <c r="I29" s="28">
        <f t="shared" si="1"/>
        <v>66.49037866138764</v>
      </c>
      <c r="J29" s="28">
        <f t="shared" si="2"/>
        <v>23.29300529624638</v>
      </c>
    </row>
    <row r="30" spans="1:10" ht="14.25">
      <c r="A30" s="22"/>
      <c r="B30" s="29"/>
      <c r="C30" s="29" t="s">
        <v>30</v>
      </c>
      <c r="D30" s="17">
        <v>10896.071892685843</v>
      </c>
      <c r="E30" s="18">
        <v>3139</v>
      </c>
      <c r="F30" s="19">
        <v>203.5</v>
      </c>
      <c r="G30" s="18">
        <v>14238.571892685843</v>
      </c>
      <c r="H30" s="20">
        <v>34501</v>
      </c>
      <c r="I30" s="21">
        <f t="shared" si="1"/>
        <v>41.2700266446939</v>
      </c>
      <c r="J30" s="21">
        <f t="shared" si="2"/>
        <v>23.474966627214883</v>
      </c>
    </row>
    <row r="31" spans="1:10" ht="14.25">
      <c r="A31" s="22"/>
      <c r="B31" s="23" t="s">
        <v>31</v>
      </c>
      <c r="C31" s="23"/>
      <c r="D31" s="24">
        <v>141122.92784313348</v>
      </c>
      <c r="E31" s="25">
        <v>41374.5</v>
      </c>
      <c r="F31" s="26">
        <v>2480.5</v>
      </c>
      <c r="G31" s="25">
        <v>184977.9278431335</v>
      </c>
      <c r="H31" s="27">
        <v>319125</v>
      </c>
      <c r="I31" s="28">
        <f t="shared" si="1"/>
        <v>57.96409803153419</v>
      </c>
      <c r="J31" s="28">
        <f t="shared" si="2"/>
        <v>23.70823401005458</v>
      </c>
    </row>
    <row r="32" spans="1:10" ht="14.25">
      <c r="A32" s="22"/>
      <c r="B32" s="23"/>
      <c r="C32" s="23" t="s">
        <v>32</v>
      </c>
      <c r="D32" s="24">
        <v>27238.44343568388</v>
      </c>
      <c r="E32" s="25">
        <v>10009.5</v>
      </c>
      <c r="F32" s="26">
        <v>729</v>
      </c>
      <c r="G32" s="25">
        <v>37976.943435683876</v>
      </c>
      <c r="H32" s="27">
        <v>70886</v>
      </c>
      <c r="I32" s="28">
        <f t="shared" si="1"/>
        <v>53.57467403391908</v>
      </c>
      <c r="J32" s="28">
        <f t="shared" si="2"/>
        <v>28.276367260009387</v>
      </c>
    </row>
    <row r="33" spans="1:10" ht="14.25">
      <c r="A33" s="22"/>
      <c r="B33" s="23"/>
      <c r="C33" s="23" t="s">
        <v>31</v>
      </c>
      <c r="D33" s="24">
        <v>100732.74073764753</v>
      </c>
      <c r="E33" s="25">
        <v>25935.5</v>
      </c>
      <c r="F33" s="26">
        <v>1375</v>
      </c>
      <c r="G33" s="25">
        <v>128043.24073764753</v>
      </c>
      <c r="H33" s="27">
        <v>205329</v>
      </c>
      <c r="I33" s="28">
        <f t="shared" si="1"/>
        <v>62.36003717821035</v>
      </c>
      <c r="J33" s="28">
        <f t="shared" si="2"/>
        <v>21.32912275780139</v>
      </c>
    </row>
    <row r="34" spans="1:10" ht="14.25">
      <c r="A34" s="22"/>
      <c r="B34" s="29"/>
      <c r="C34" s="29" t="s">
        <v>33</v>
      </c>
      <c r="D34" s="17">
        <v>13151.743669802088</v>
      </c>
      <c r="E34" s="18">
        <v>5429.5</v>
      </c>
      <c r="F34" s="19">
        <v>376.5</v>
      </c>
      <c r="G34" s="18">
        <v>18957.74366980209</v>
      </c>
      <c r="H34" s="20">
        <v>42910</v>
      </c>
      <c r="I34" s="21">
        <f t="shared" si="1"/>
        <v>44.18024625915192</v>
      </c>
      <c r="J34" s="21">
        <f t="shared" si="2"/>
        <v>30.626007509788277</v>
      </c>
    </row>
    <row r="35" spans="1:10" ht="14.25">
      <c r="A35" s="22"/>
      <c r="B35" s="23" t="s">
        <v>76</v>
      </c>
      <c r="C35" s="23"/>
      <c r="D35" s="17">
        <v>1336.125</v>
      </c>
      <c r="E35" s="18"/>
      <c r="F35" s="19"/>
      <c r="G35" s="18">
        <v>1336.125</v>
      </c>
      <c r="H35" s="20"/>
      <c r="I35" s="21"/>
      <c r="J35" s="21"/>
    </row>
    <row r="36" spans="1:10" ht="14.25">
      <c r="A36" s="15" t="s">
        <v>34</v>
      </c>
      <c r="B36" s="16"/>
      <c r="C36" s="16"/>
      <c r="D36" s="30">
        <v>627542.550447892</v>
      </c>
      <c r="E36" s="31">
        <v>97654</v>
      </c>
      <c r="F36" s="32">
        <v>5955.5</v>
      </c>
      <c r="G36" s="31">
        <v>731152.050447892</v>
      </c>
      <c r="H36" s="33">
        <v>801845</v>
      </c>
      <c r="I36" s="34">
        <f t="shared" si="1"/>
        <v>91.1837138658833</v>
      </c>
      <c r="J36" s="34">
        <f t="shared" si="2"/>
        <v>14.170718653737</v>
      </c>
    </row>
    <row r="37" spans="1:10" ht="14.25">
      <c r="A37" s="15" t="s">
        <v>35</v>
      </c>
      <c r="B37" s="16"/>
      <c r="C37" s="16"/>
      <c r="D37" s="30">
        <v>2321286.3706022077</v>
      </c>
      <c r="E37" s="31">
        <v>599236.5</v>
      </c>
      <c r="F37" s="32">
        <v>41050</v>
      </c>
      <c r="G37" s="31">
        <v>2961572.870602208</v>
      </c>
      <c r="H37" s="33">
        <v>4173313</v>
      </c>
      <c r="I37" s="34">
        <f t="shared" si="1"/>
        <v>70.96455191839692</v>
      </c>
      <c r="J37" s="34">
        <f t="shared" si="2"/>
        <v>21.61981244344002</v>
      </c>
    </row>
    <row r="38" spans="1:10" ht="14.25">
      <c r="A38" s="22"/>
      <c r="B38" s="23" t="s">
        <v>36</v>
      </c>
      <c r="C38" s="23"/>
      <c r="D38" s="24">
        <v>702042.1737975349</v>
      </c>
      <c r="E38" s="25">
        <v>157966.5</v>
      </c>
      <c r="F38" s="26">
        <v>8247</v>
      </c>
      <c r="G38" s="25">
        <v>868255.6737975349</v>
      </c>
      <c r="H38" s="27">
        <v>1179719</v>
      </c>
      <c r="I38" s="28">
        <f t="shared" si="1"/>
        <v>73.5985157310796</v>
      </c>
      <c r="J38" s="28">
        <f t="shared" si="2"/>
        <v>19.14338195718588</v>
      </c>
    </row>
    <row r="39" spans="1:10" ht="14.25">
      <c r="A39" s="22"/>
      <c r="B39" s="23"/>
      <c r="C39" s="23" t="s">
        <v>36</v>
      </c>
      <c r="D39" s="24">
        <v>409822.56312707375</v>
      </c>
      <c r="E39" s="25">
        <v>89142</v>
      </c>
      <c r="F39" s="26">
        <v>3830</v>
      </c>
      <c r="G39" s="25">
        <v>502794.56312707375</v>
      </c>
      <c r="H39" s="27">
        <v>664450.5</v>
      </c>
      <c r="I39" s="28">
        <f t="shared" si="1"/>
        <v>75.67073290291357</v>
      </c>
      <c r="J39" s="28">
        <f t="shared" si="2"/>
        <v>18.49105118038095</v>
      </c>
    </row>
    <row r="40" spans="1:10" ht="14.25">
      <c r="A40" s="22"/>
      <c r="B40" s="23"/>
      <c r="C40" s="23" t="s">
        <v>37</v>
      </c>
      <c r="D40" s="24">
        <v>128858.69769335262</v>
      </c>
      <c r="E40" s="25">
        <v>29635.5</v>
      </c>
      <c r="F40" s="26">
        <v>1710.5</v>
      </c>
      <c r="G40" s="25">
        <v>160204.69769335262</v>
      </c>
      <c r="H40" s="27">
        <v>218187.5</v>
      </c>
      <c r="I40" s="28">
        <f t="shared" si="1"/>
        <v>73.4252409938024</v>
      </c>
      <c r="J40" s="28">
        <f t="shared" si="2"/>
        <v>19.566217752240508</v>
      </c>
    </row>
    <row r="41" spans="1:10" ht="14.25">
      <c r="A41" s="22"/>
      <c r="B41" s="29"/>
      <c r="C41" s="29" t="s">
        <v>38</v>
      </c>
      <c r="D41" s="17">
        <v>163360.91297710853</v>
      </c>
      <c r="E41" s="18">
        <v>39189</v>
      </c>
      <c r="F41" s="19">
        <v>2706.5</v>
      </c>
      <c r="G41" s="18">
        <v>205256.41297710853</v>
      </c>
      <c r="H41" s="20">
        <v>297081</v>
      </c>
      <c r="I41" s="21">
        <f t="shared" si="1"/>
        <v>69.09106034283866</v>
      </c>
      <c r="J41" s="21">
        <f t="shared" si="2"/>
        <v>20.411298917453287</v>
      </c>
    </row>
    <row r="42" spans="1:10" ht="14.25">
      <c r="A42" s="22"/>
      <c r="B42" s="23" t="s">
        <v>39</v>
      </c>
      <c r="C42" s="23"/>
      <c r="D42" s="24">
        <v>382615.2509803688</v>
      </c>
      <c r="E42" s="25">
        <v>108475</v>
      </c>
      <c r="F42" s="26">
        <v>5384</v>
      </c>
      <c r="G42" s="25">
        <v>496474.2509803688</v>
      </c>
      <c r="H42" s="27">
        <v>725120</v>
      </c>
      <c r="I42" s="28">
        <f t="shared" si="1"/>
        <v>68.46787441807822</v>
      </c>
      <c r="J42" s="28">
        <f t="shared" si="2"/>
        <v>22.933515640572892</v>
      </c>
    </row>
    <row r="43" spans="1:10" ht="14.25">
      <c r="A43" s="22"/>
      <c r="B43" s="23"/>
      <c r="C43" s="23" t="s">
        <v>40</v>
      </c>
      <c r="D43" s="24">
        <v>227035.61590277817</v>
      </c>
      <c r="E43" s="25">
        <v>61303</v>
      </c>
      <c r="F43" s="26">
        <v>3064.5</v>
      </c>
      <c r="G43" s="25">
        <v>291403.11590277817</v>
      </c>
      <c r="H43" s="27">
        <v>399455</v>
      </c>
      <c r="I43" s="28">
        <f t="shared" si="1"/>
        <v>72.95017358720712</v>
      </c>
      <c r="J43" s="28">
        <f t="shared" si="2"/>
        <v>22.08881665543863</v>
      </c>
    </row>
    <row r="44" spans="1:10" ht="14.25">
      <c r="A44" s="22"/>
      <c r="B44" s="29"/>
      <c r="C44" s="29" t="s">
        <v>41</v>
      </c>
      <c r="D44" s="17">
        <v>155579.63507759065</v>
      </c>
      <c r="E44" s="18">
        <v>47172</v>
      </c>
      <c r="F44" s="19">
        <v>2319.5</v>
      </c>
      <c r="G44" s="18">
        <v>205071.13507759065</v>
      </c>
      <c r="H44" s="20">
        <v>325665</v>
      </c>
      <c r="I44" s="21">
        <f t="shared" si="1"/>
        <v>62.969964557932435</v>
      </c>
      <c r="J44" s="21">
        <f t="shared" si="2"/>
        <v>24.133820677041854</v>
      </c>
    </row>
    <row r="45" spans="1:10" ht="14.25">
      <c r="A45" s="22"/>
      <c r="B45" s="23" t="s">
        <v>42</v>
      </c>
      <c r="C45" s="23"/>
      <c r="D45" s="24">
        <v>432805.8053119429</v>
      </c>
      <c r="E45" s="25">
        <v>121204</v>
      </c>
      <c r="F45" s="26">
        <v>12704</v>
      </c>
      <c r="G45" s="25">
        <v>566713.8053119429</v>
      </c>
      <c r="H45" s="27">
        <v>740217</v>
      </c>
      <c r="I45" s="28">
        <f t="shared" si="1"/>
        <v>76.56049581567878</v>
      </c>
      <c r="J45" s="28">
        <f t="shared" si="2"/>
        <v>23.628857942906727</v>
      </c>
    </row>
    <row r="46" spans="1:10" ht="14.25">
      <c r="A46" s="22"/>
      <c r="B46" s="23"/>
      <c r="C46" s="23" t="s">
        <v>43</v>
      </c>
      <c r="D46" s="24">
        <v>107176.74679889387</v>
      </c>
      <c r="E46" s="25">
        <v>30319</v>
      </c>
      <c r="F46" s="26">
        <v>2648.5</v>
      </c>
      <c r="G46" s="25">
        <v>140144.24679889387</v>
      </c>
      <c r="H46" s="27">
        <v>174714</v>
      </c>
      <c r="I46" s="28">
        <f t="shared" si="1"/>
        <v>80.21351854968341</v>
      </c>
      <c r="J46" s="28">
        <f t="shared" si="2"/>
        <v>23.523976726142855</v>
      </c>
    </row>
    <row r="47" spans="1:10" ht="14.25">
      <c r="A47" s="22"/>
      <c r="B47" s="23"/>
      <c r="C47" s="23" t="s">
        <v>44</v>
      </c>
      <c r="D47" s="24">
        <v>12565.311479322767</v>
      </c>
      <c r="E47" s="25">
        <v>5999</v>
      </c>
      <c r="F47" s="26">
        <v>945</v>
      </c>
      <c r="G47" s="25">
        <v>19509.311479322765</v>
      </c>
      <c r="H47" s="27">
        <v>32485.5</v>
      </c>
      <c r="I47" s="28">
        <f t="shared" si="1"/>
        <v>60.05544467323195</v>
      </c>
      <c r="J47" s="28">
        <f t="shared" si="2"/>
        <v>35.59326020992438</v>
      </c>
    </row>
    <row r="48" spans="1:10" ht="14.25">
      <c r="A48" s="22"/>
      <c r="B48" s="23"/>
      <c r="C48" s="23" t="s">
        <v>45</v>
      </c>
      <c r="D48" s="24">
        <v>36152.617727741774</v>
      </c>
      <c r="E48" s="25">
        <v>10786</v>
      </c>
      <c r="F48" s="26">
        <v>1671.5</v>
      </c>
      <c r="G48" s="25">
        <v>48610.117727741774</v>
      </c>
      <c r="H48" s="27">
        <v>66460</v>
      </c>
      <c r="I48" s="28">
        <f t="shared" si="1"/>
        <v>73.14191653286454</v>
      </c>
      <c r="J48" s="28">
        <f t="shared" si="2"/>
        <v>25.627380846458042</v>
      </c>
    </row>
    <row r="49" spans="1:10" ht="14.25">
      <c r="A49" s="22"/>
      <c r="B49" s="23"/>
      <c r="C49" s="23" t="s">
        <v>46</v>
      </c>
      <c r="D49" s="24">
        <v>117966.68067407834</v>
      </c>
      <c r="E49" s="25">
        <v>27533</v>
      </c>
      <c r="F49" s="26">
        <v>2296.5</v>
      </c>
      <c r="G49" s="25">
        <v>147796.18067407835</v>
      </c>
      <c r="H49" s="27">
        <v>182103.5</v>
      </c>
      <c r="I49" s="28">
        <f t="shared" si="1"/>
        <v>81.16053819617875</v>
      </c>
      <c r="J49" s="28">
        <f t="shared" si="2"/>
        <v>20.182862550271388</v>
      </c>
    </row>
    <row r="50" spans="1:10" ht="14.25">
      <c r="A50" s="22"/>
      <c r="B50" s="23"/>
      <c r="C50" s="23" t="s">
        <v>47</v>
      </c>
      <c r="D50" s="24">
        <v>41700.72764024912</v>
      </c>
      <c r="E50" s="25">
        <v>13138</v>
      </c>
      <c r="F50" s="26">
        <v>1193.5</v>
      </c>
      <c r="G50" s="25">
        <v>56032.22764024912</v>
      </c>
      <c r="H50" s="27">
        <v>94439.5</v>
      </c>
      <c r="I50" s="28">
        <f t="shared" si="1"/>
        <v>59.331347201381966</v>
      </c>
      <c r="J50" s="28">
        <f t="shared" si="2"/>
        <v>25.577244745674516</v>
      </c>
    </row>
    <row r="51" spans="1:10" ht="14.25">
      <c r="A51" s="22"/>
      <c r="B51" s="23"/>
      <c r="C51" s="23" t="s">
        <v>48</v>
      </c>
      <c r="D51" s="24">
        <v>65361.46197977723</v>
      </c>
      <c r="E51" s="25">
        <v>15653</v>
      </c>
      <c r="F51" s="26">
        <v>1626.5</v>
      </c>
      <c r="G51" s="25">
        <v>82640.96197977723</v>
      </c>
      <c r="H51" s="27">
        <v>95862.5</v>
      </c>
      <c r="I51" s="28">
        <f t="shared" si="1"/>
        <v>86.20781012364296</v>
      </c>
      <c r="J51" s="28">
        <f t="shared" si="2"/>
        <v>20.90912252960996</v>
      </c>
    </row>
    <row r="52" spans="1:10" ht="14.25">
      <c r="A52" s="22"/>
      <c r="B52" s="23"/>
      <c r="C52" s="23" t="s">
        <v>49</v>
      </c>
      <c r="D52" s="24">
        <v>33034.729202140086</v>
      </c>
      <c r="E52" s="25">
        <v>11141</v>
      </c>
      <c r="F52" s="26">
        <v>1527.5</v>
      </c>
      <c r="G52" s="25">
        <v>45703.229202140086</v>
      </c>
      <c r="H52" s="27">
        <v>58951</v>
      </c>
      <c r="I52" s="28">
        <f t="shared" si="1"/>
        <v>77.5274875780565</v>
      </c>
      <c r="J52" s="28">
        <f t="shared" si="2"/>
        <v>27.719047912279223</v>
      </c>
    </row>
    <row r="53" spans="1:10" ht="14.25">
      <c r="A53" s="22"/>
      <c r="B53" s="29"/>
      <c r="C53" s="29" t="s">
        <v>50</v>
      </c>
      <c r="D53" s="17">
        <v>18847.52980973967</v>
      </c>
      <c r="E53" s="18">
        <v>6635</v>
      </c>
      <c r="F53" s="19">
        <v>795</v>
      </c>
      <c r="G53" s="18">
        <v>26277.52980973967</v>
      </c>
      <c r="H53" s="20">
        <v>35201</v>
      </c>
      <c r="I53" s="21">
        <f t="shared" si="1"/>
        <v>74.64995258583468</v>
      </c>
      <c r="J53" s="21">
        <f t="shared" si="2"/>
        <v>28.275108253311153</v>
      </c>
    </row>
    <row r="54" spans="1:10" ht="14.25">
      <c r="A54" s="22"/>
      <c r="B54" s="23" t="s">
        <v>51</v>
      </c>
      <c r="C54" s="23"/>
      <c r="D54" s="24">
        <v>508067.47473544296</v>
      </c>
      <c r="E54" s="25">
        <v>136190</v>
      </c>
      <c r="F54" s="26">
        <v>9705</v>
      </c>
      <c r="G54" s="25">
        <v>653962.4747354429</v>
      </c>
      <c r="H54" s="27">
        <v>963590.5</v>
      </c>
      <c r="I54" s="28">
        <f t="shared" si="1"/>
        <v>67.8672604945195</v>
      </c>
      <c r="J54" s="28">
        <f t="shared" si="2"/>
        <v>22.30938404516575</v>
      </c>
    </row>
    <row r="55" spans="1:10" ht="14.25">
      <c r="A55" s="22"/>
      <c r="B55" s="23"/>
      <c r="C55" s="23" t="s">
        <v>52</v>
      </c>
      <c r="D55" s="24">
        <v>70793.43698095113</v>
      </c>
      <c r="E55" s="25">
        <v>23143</v>
      </c>
      <c r="F55" s="26">
        <v>1833.5</v>
      </c>
      <c r="G55" s="25">
        <v>95769.93698095113</v>
      </c>
      <c r="H55" s="27">
        <v>184306</v>
      </c>
      <c r="I55" s="28">
        <f t="shared" si="1"/>
        <v>51.96246295885708</v>
      </c>
      <c r="J55" s="28">
        <f t="shared" si="2"/>
        <v>26.079687203895606</v>
      </c>
    </row>
    <row r="56" spans="1:10" ht="14.25">
      <c r="A56" s="22"/>
      <c r="B56" s="23"/>
      <c r="C56" s="23" t="s">
        <v>53</v>
      </c>
      <c r="D56" s="24">
        <v>48946.32007503291</v>
      </c>
      <c r="E56" s="25">
        <v>17791.5</v>
      </c>
      <c r="F56" s="26">
        <v>1234.5</v>
      </c>
      <c r="G56" s="25">
        <v>67972.32007503291</v>
      </c>
      <c r="H56" s="27">
        <v>127868.5</v>
      </c>
      <c r="I56" s="28">
        <f t="shared" si="1"/>
        <v>53.15798658389902</v>
      </c>
      <c r="J56" s="28">
        <f t="shared" si="2"/>
        <v>27.990805638232864</v>
      </c>
    </row>
    <row r="57" spans="1:10" ht="14.25">
      <c r="A57" s="22"/>
      <c r="B57" s="23"/>
      <c r="C57" s="23" t="s">
        <v>54</v>
      </c>
      <c r="D57" s="24">
        <v>22607.743798860327</v>
      </c>
      <c r="E57" s="25">
        <v>7752.5</v>
      </c>
      <c r="F57" s="26">
        <v>862.5</v>
      </c>
      <c r="G57" s="25">
        <v>31222.743798860327</v>
      </c>
      <c r="H57" s="27">
        <v>53359</v>
      </c>
      <c r="I57" s="28">
        <f t="shared" si="1"/>
        <v>58.51448452718441</v>
      </c>
      <c r="J57" s="28">
        <f t="shared" si="2"/>
        <v>27.592065756611884</v>
      </c>
    </row>
    <row r="58" spans="1:10" ht="14.25">
      <c r="A58" s="22"/>
      <c r="B58" s="23"/>
      <c r="C58" s="23" t="s">
        <v>55</v>
      </c>
      <c r="D58" s="24">
        <v>247172.96999574584</v>
      </c>
      <c r="E58" s="25">
        <v>54970</v>
      </c>
      <c r="F58" s="26">
        <v>3273.5</v>
      </c>
      <c r="G58" s="25">
        <v>305416.4699957458</v>
      </c>
      <c r="H58" s="27">
        <v>362223</v>
      </c>
      <c r="I58" s="28">
        <f t="shared" si="1"/>
        <v>84.31724931761534</v>
      </c>
      <c r="J58" s="28">
        <f t="shared" si="2"/>
        <v>19.070189633457318</v>
      </c>
    </row>
    <row r="59" spans="1:10" ht="14.25">
      <c r="A59" s="22"/>
      <c r="B59" s="23"/>
      <c r="C59" s="23" t="s">
        <v>56</v>
      </c>
      <c r="D59" s="24">
        <v>33846.491577572764</v>
      </c>
      <c r="E59" s="25">
        <v>12219.5</v>
      </c>
      <c r="F59" s="26">
        <v>1000</v>
      </c>
      <c r="G59" s="25">
        <v>47065.991577572764</v>
      </c>
      <c r="H59" s="27">
        <v>78294.5</v>
      </c>
      <c r="I59" s="28">
        <f t="shared" si="1"/>
        <v>60.11404578555679</v>
      </c>
      <c r="J59" s="28">
        <f t="shared" si="2"/>
        <v>28.087159235160303</v>
      </c>
    </row>
    <row r="60" spans="1:10" ht="14.25">
      <c r="A60" s="22"/>
      <c r="B60" s="29"/>
      <c r="C60" s="29" t="s">
        <v>57</v>
      </c>
      <c r="D60" s="17">
        <v>84700.51230727999</v>
      </c>
      <c r="E60" s="18">
        <v>20313.5</v>
      </c>
      <c r="F60" s="19">
        <v>1501</v>
      </c>
      <c r="G60" s="18">
        <v>106515.01230727999</v>
      </c>
      <c r="H60" s="20">
        <v>157539.5</v>
      </c>
      <c r="I60" s="21">
        <f t="shared" si="1"/>
        <v>67.6116226770302</v>
      </c>
      <c r="J60" s="21">
        <f t="shared" si="2"/>
        <v>20.480211687971654</v>
      </c>
    </row>
    <row r="61" spans="1:10" ht="14.25">
      <c r="A61" s="22"/>
      <c r="B61" s="23" t="s">
        <v>58</v>
      </c>
      <c r="C61" s="23"/>
      <c r="D61" s="24">
        <v>291804.6657769183</v>
      </c>
      <c r="E61" s="25">
        <v>75401</v>
      </c>
      <c r="F61" s="26">
        <v>5010</v>
      </c>
      <c r="G61" s="25">
        <v>372215.66577691835</v>
      </c>
      <c r="H61" s="27">
        <v>564666.5</v>
      </c>
      <c r="I61" s="28">
        <f t="shared" si="1"/>
        <v>65.9177878937246</v>
      </c>
      <c r="J61" s="28">
        <f t="shared" si="2"/>
        <v>21.603335752180048</v>
      </c>
    </row>
    <row r="62" spans="1:10" ht="14.25">
      <c r="A62" s="22"/>
      <c r="B62" s="23"/>
      <c r="C62" s="23" t="s">
        <v>59</v>
      </c>
      <c r="D62" s="24">
        <v>170103.55321946082</v>
      </c>
      <c r="E62" s="25">
        <v>37298.5</v>
      </c>
      <c r="F62" s="26">
        <v>1975.5</v>
      </c>
      <c r="G62" s="25">
        <v>209377.55321946082</v>
      </c>
      <c r="H62" s="27">
        <v>269672.5</v>
      </c>
      <c r="I62" s="28">
        <f t="shared" si="1"/>
        <v>77.64141809767804</v>
      </c>
      <c r="J62" s="28">
        <f t="shared" si="2"/>
        <v>18.757502605274325</v>
      </c>
    </row>
    <row r="63" spans="1:10" ht="14.25">
      <c r="A63" s="22"/>
      <c r="B63" s="23"/>
      <c r="C63" s="23" t="s">
        <v>60</v>
      </c>
      <c r="D63" s="24">
        <v>73215.20493221426</v>
      </c>
      <c r="E63" s="25">
        <v>20739</v>
      </c>
      <c r="F63" s="26">
        <v>1626</v>
      </c>
      <c r="G63" s="25">
        <v>95580.20493221426</v>
      </c>
      <c r="H63" s="27">
        <v>163765.5</v>
      </c>
      <c r="I63" s="28">
        <f t="shared" si="1"/>
        <v>58.36406626072906</v>
      </c>
      <c r="J63" s="28">
        <f t="shared" si="2"/>
        <v>23.39919653432562</v>
      </c>
    </row>
    <row r="64" spans="1:10" ht="14.25">
      <c r="A64" s="22"/>
      <c r="B64" s="29"/>
      <c r="C64" s="29" t="s">
        <v>61</v>
      </c>
      <c r="D64" s="17">
        <v>48485.90762524323</v>
      </c>
      <c r="E64" s="18">
        <v>17363.5</v>
      </c>
      <c r="F64" s="19">
        <v>1408.5</v>
      </c>
      <c r="G64" s="18">
        <v>67257.90762524323</v>
      </c>
      <c r="H64" s="20">
        <v>131228.5</v>
      </c>
      <c r="I64" s="21">
        <f t="shared" si="1"/>
        <v>51.25251574562174</v>
      </c>
      <c r="J64" s="21">
        <f t="shared" si="2"/>
        <v>27.910472779790275</v>
      </c>
    </row>
    <row r="65" spans="1:10" ht="15" thickBot="1">
      <c r="A65" s="35"/>
      <c r="B65" s="36" t="s">
        <v>76</v>
      </c>
      <c r="C65" s="36"/>
      <c r="D65" s="37">
        <v>3951</v>
      </c>
      <c r="E65" s="38"/>
      <c r="F65" s="39"/>
      <c r="G65" s="38">
        <v>3951</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74</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4.25">
      <c r="A6" s="51" t="s">
        <v>2</v>
      </c>
      <c r="B6" s="53" t="s">
        <v>3</v>
      </c>
      <c r="C6" s="53" t="s">
        <v>4</v>
      </c>
      <c r="D6" s="55" t="s">
        <v>5</v>
      </c>
      <c r="E6" s="56"/>
      <c r="F6" s="56"/>
      <c r="G6" s="56"/>
      <c r="H6" s="57" t="s">
        <v>77</v>
      </c>
      <c r="I6" s="59" t="s">
        <v>6</v>
      </c>
      <c r="J6" s="59" t="s">
        <v>79</v>
      </c>
    </row>
    <row r="7" spans="1:10" ht="15" thickBot="1">
      <c r="A7" s="52"/>
      <c r="B7" s="54"/>
      <c r="C7" s="54"/>
      <c r="D7" s="5" t="s">
        <v>7</v>
      </c>
      <c r="E7" s="6" t="s">
        <v>8</v>
      </c>
      <c r="F7" s="6" t="s">
        <v>9</v>
      </c>
      <c r="G7" s="7" t="s">
        <v>10</v>
      </c>
      <c r="H7" s="58"/>
      <c r="I7" s="60"/>
      <c r="J7" s="60"/>
    </row>
    <row r="8" spans="1:10" ht="14.25">
      <c r="A8" s="8" t="s">
        <v>11</v>
      </c>
      <c r="B8" s="9"/>
      <c r="C8" s="9"/>
      <c r="D8" s="10">
        <v>3945487.7497736705</v>
      </c>
      <c r="E8" s="11">
        <v>942995</v>
      </c>
      <c r="F8" s="12">
        <v>64826.5</v>
      </c>
      <c r="G8" s="11">
        <v>4953309.24977367</v>
      </c>
      <c r="H8" s="13">
        <v>7300057.5</v>
      </c>
      <c r="I8" s="14">
        <f>G8/H8*100</f>
        <v>67.85301690806777</v>
      </c>
      <c r="J8" s="14">
        <f aca="true" t="shared" si="0" ref="J8:J17">(E8+F8)/G8*100</f>
        <v>20.3464279975261</v>
      </c>
    </row>
    <row r="9" spans="1:10" ht="14.25">
      <c r="A9" s="15" t="s">
        <v>12</v>
      </c>
      <c r="B9" s="16"/>
      <c r="C9" s="16"/>
      <c r="D9" s="17">
        <v>1041320.6746170007</v>
      </c>
      <c r="E9" s="18">
        <v>264934</v>
      </c>
      <c r="F9" s="19">
        <v>16714</v>
      </c>
      <c r="G9" s="18">
        <v>1322968.6746170004</v>
      </c>
      <c r="H9" s="20">
        <v>2335582</v>
      </c>
      <c r="I9" s="21">
        <f aca="true" t="shared" si="1" ref="I9:I64">G9/H9*100</f>
        <v>56.644068785296355</v>
      </c>
      <c r="J9" s="43">
        <f t="shared" si="0"/>
        <v>21.28909061898515</v>
      </c>
    </row>
    <row r="10" spans="1:10" ht="14.25">
      <c r="A10" s="22"/>
      <c r="B10" s="23" t="s">
        <v>13</v>
      </c>
      <c r="C10" s="23"/>
      <c r="D10" s="24">
        <v>128284.96081282027</v>
      </c>
      <c r="E10" s="25">
        <v>42960</v>
      </c>
      <c r="F10" s="26">
        <v>1587</v>
      </c>
      <c r="G10" s="25">
        <v>172831.96081282027</v>
      </c>
      <c r="H10" s="27">
        <v>256721.5</v>
      </c>
      <c r="I10" s="28">
        <f t="shared" si="1"/>
        <v>67.32274500297804</v>
      </c>
      <c r="J10" s="28">
        <f t="shared" si="0"/>
        <v>25.774746632797335</v>
      </c>
    </row>
    <row r="11" spans="1:10" ht="14.25">
      <c r="A11" s="22"/>
      <c r="B11" s="29"/>
      <c r="C11" s="29" t="s">
        <v>14</v>
      </c>
      <c r="D11" s="17">
        <v>128284.96081282027</v>
      </c>
      <c r="E11" s="18">
        <v>42960</v>
      </c>
      <c r="F11" s="19">
        <v>1587</v>
      </c>
      <c r="G11" s="18">
        <v>172831.96081282027</v>
      </c>
      <c r="H11" s="20">
        <v>256721.5</v>
      </c>
      <c r="I11" s="21">
        <f t="shared" si="1"/>
        <v>67.32274500297804</v>
      </c>
      <c r="J11" s="21">
        <f t="shared" si="0"/>
        <v>25.774746632797335</v>
      </c>
    </row>
    <row r="12" spans="1:10" ht="14.25">
      <c r="A12" s="22"/>
      <c r="B12" s="23" t="s">
        <v>15</v>
      </c>
      <c r="C12" s="23"/>
      <c r="D12" s="24">
        <v>368522.0464809966</v>
      </c>
      <c r="E12" s="25">
        <v>83405</v>
      </c>
      <c r="F12" s="26">
        <v>6225</v>
      </c>
      <c r="G12" s="25">
        <v>458152.0464809966</v>
      </c>
      <c r="H12" s="27">
        <v>864442.5</v>
      </c>
      <c r="I12" s="28">
        <f t="shared" si="1"/>
        <v>52.99971328121843</v>
      </c>
      <c r="J12" s="28">
        <f t="shared" si="0"/>
        <v>19.563374361947265</v>
      </c>
    </row>
    <row r="13" spans="1:10" ht="14.25">
      <c r="A13" s="22"/>
      <c r="B13" s="23"/>
      <c r="C13" s="23" t="s">
        <v>16</v>
      </c>
      <c r="D13" s="24">
        <v>29128.59585438166</v>
      </c>
      <c r="E13" s="25">
        <v>10121.5</v>
      </c>
      <c r="F13" s="26">
        <v>817.5</v>
      </c>
      <c r="G13" s="25">
        <v>40067.59585438166</v>
      </c>
      <c r="H13" s="27">
        <v>82455</v>
      </c>
      <c r="I13" s="28">
        <f t="shared" si="1"/>
        <v>48.59328828376891</v>
      </c>
      <c r="J13" s="28">
        <f t="shared" si="0"/>
        <v>27.3013635251683</v>
      </c>
    </row>
    <row r="14" spans="1:10" ht="14.25">
      <c r="A14" s="22"/>
      <c r="B14" s="23"/>
      <c r="C14" s="23" t="s">
        <v>17</v>
      </c>
      <c r="D14" s="24">
        <v>113879.66918300312</v>
      </c>
      <c r="E14" s="25">
        <v>20588.5</v>
      </c>
      <c r="F14" s="26">
        <v>1325</v>
      </c>
      <c r="G14" s="25">
        <v>135793.16918300313</v>
      </c>
      <c r="H14" s="27">
        <v>254994.5</v>
      </c>
      <c r="I14" s="28">
        <f t="shared" si="1"/>
        <v>53.25337181115795</v>
      </c>
      <c r="J14" s="28">
        <f t="shared" si="0"/>
        <v>16.137409658999882</v>
      </c>
    </row>
    <row r="15" spans="1:10" ht="14.25">
      <c r="A15" s="22"/>
      <c r="B15" s="23"/>
      <c r="C15" s="23" t="s">
        <v>18</v>
      </c>
      <c r="D15" s="24">
        <v>71190.87686966795</v>
      </c>
      <c r="E15" s="25">
        <v>14599</v>
      </c>
      <c r="F15" s="26">
        <v>959</v>
      </c>
      <c r="G15" s="25">
        <v>86748.87686966795</v>
      </c>
      <c r="H15" s="27">
        <v>168102</v>
      </c>
      <c r="I15" s="28">
        <f t="shared" si="1"/>
        <v>51.60490468267358</v>
      </c>
      <c r="J15" s="28">
        <f t="shared" si="0"/>
        <v>17.934526141905486</v>
      </c>
    </row>
    <row r="16" spans="1:10" ht="14.25">
      <c r="A16" s="22"/>
      <c r="B16" s="23"/>
      <c r="C16" s="23" t="s">
        <v>19</v>
      </c>
      <c r="D16" s="24">
        <v>28124.400123573872</v>
      </c>
      <c r="E16" s="25">
        <v>8448.5</v>
      </c>
      <c r="F16" s="26">
        <v>547.5</v>
      </c>
      <c r="G16" s="25">
        <v>37120.40012357387</v>
      </c>
      <c r="H16" s="27">
        <v>66563.5</v>
      </c>
      <c r="I16" s="28">
        <f t="shared" si="1"/>
        <v>55.76689946227867</v>
      </c>
      <c r="J16" s="28">
        <f t="shared" si="0"/>
        <v>24.234652563152075</v>
      </c>
    </row>
    <row r="17" spans="1:10" ht="14.25">
      <c r="A17" s="22"/>
      <c r="B17" s="23"/>
      <c r="C17" s="23" t="s">
        <v>20</v>
      </c>
      <c r="D17" s="24">
        <v>18495.661447701343</v>
      </c>
      <c r="E17" s="25">
        <v>7390.5</v>
      </c>
      <c r="F17" s="26">
        <v>590.5</v>
      </c>
      <c r="G17" s="25">
        <v>26476.661447701343</v>
      </c>
      <c r="H17" s="27">
        <v>58785.5</v>
      </c>
      <c r="I17" s="28">
        <f t="shared" si="1"/>
        <v>45.03944246064309</v>
      </c>
      <c r="J17" s="28">
        <f t="shared" si="0"/>
        <v>30.143528540275593</v>
      </c>
    </row>
    <row r="18" spans="1:10" ht="14.25">
      <c r="A18" s="22"/>
      <c r="B18" s="23"/>
      <c r="C18" s="23" t="s">
        <v>72</v>
      </c>
      <c r="D18" s="24">
        <v>75785.49924244765</v>
      </c>
      <c r="E18" s="25">
        <v>14282.5</v>
      </c>
      <c r="F18" s="26">
        <v>1455.5</v>
      </c>
      <c r="G18" s="25">
        <v>91523.49924244765</v>
      </c>
      <c r="H18" s="27">
        <v>142551</v>
      </c>
      <c r="I18" s="28">
        <f t="shared" si="1"/>
        <v>64.20403872470038</v>
      </c>
      <c r="J18" s="28">
        <f>(E18+F18)/G18*100</f>
        <v>17.195583790245728</v>
      </c>
    </row>
    <row r="19" spans="1:10" ht="14.25">
      <c r="A19" s="22"/>
      <c r="B19" s="29"/>
      <c r="C19" s="29" t="s">
        <v>71</v>
      </c>
      <c r="D19" s="17">
        <v>31917.34376022104</v>
      </c>
      <c r="E19" s="18">
        <v>7974.5</v>
      </c>
      <c r="F19" s="19">
        <v>530</v>
      </c>
      <c r="G19" s="18">
        <v>40421.84376022104</v>
      </c>
      <c r="H19" s="20">
        <v>90991</v>
      </c>
      <c r="I19" s="21">
        <f t="shared" si="1"/>
        <v>44.424002110341725</v>
      </c>
      <c r="J19" s="21">
        <f aca="true" t="shared" si="2" ref="J19:J64">(E19+F19)/G19*100</f>
        <v>21.03936685928523</v>
      </c>
    </row>
    <row r="20" spans="1:10" ht="14.25">
      <c r="A20" s="22"/>
      <c r="B20" s="23" t="s">
        <v>21</v>
      </c>
      <c r="C20" s="23"/>
      <c r="D20" s="24">
        <v>325780.5154307247</v>
      </c>
      <c r="E20" s="25">
        <v>78003</v>
      </c>
      <c r="F20" s="26">
        <v>4739</v>
      </c>
      <c r="G20" s="25">
        <v>408522.5154307247</v>
      </c>
      <c r="H20" s="27">
        <v>712659</v>
      </c>
      <c r="I20" s="28">
        <f t="shared" si="1"/>
        <v>57.32370115731713</v>
      </c>
      <c r="J20" s="28">
        <f t="shared" si="2"/>
        <v>20.25396321491881</v>
      </c>
    </row>
    <row r="21" spans="1:10" ht="14.25">
      <c r="A21" s="22"/>
      <c r="B21" s="23"/>
      <c r="C21" s="23" t="s">
        <v>22</v>
      </c>
      <c r="D21" s="24">
        <v>27196.493212727877</v>
      </c>
      <c r="E21" s="25">
        <v>9125</v>
      </c>
      <c r="F21" s="26">
        <v>542</v>
      </c>
      <c r="G21" s="25">
        <v>36863.49321272787</v>
      </c>
      <c r="H21" s="27">
        <v>73703</v>
      </c>
      <c r="I21" s="28">
        <f t="shared" si="1"/>
        <v>50.01627235353767</v>
      </c>
      <c r="J21" s="28">
        <f t="shared" si="2"/>
        <v>26.22377630957196</v>
      </c>
    </row>
    <row r="22" spans="1:10" ht="14.25">
      <c r="A22" s="22"/>
      <c r="B22" s="23"/>
      <c r="C22" s="23" t="s">
        <v>21</v>
      </c>
      <c r="D22" s="24">
        <v>203529.44203652965</v>
      </c>
      <c r="E22" s="25">
        <v>39942.5</v>
      </c>
      <c r="F22" s="26">
        <v>2133.5</v>
      </c>
      <c r="G22" s="25">
        <v>245605.44203652965</v>
      </c>
      <c r="H22" s="27">
        <v>401390.5</v>
      </c>
      <c r="I22" s="28">
        <f t="shared" si="1"/>
        <v>61.18865345256792</v>
      </c>
      <c r="J22" s="28">
        <f t="shared" si="2"/>
        <v>17.131542221178435</v>
      </c>
    </row>
    <row r="23" spans="1:10" ht="14.25">
      <c r="A23" s="22"/>
      <c r="B23" s="23"/>
      <c r="C23" s="23" t="s">
        <v>23</v>
      </c>
      <c r="D23" s="24">
        <v>80379.88785712783</v>
      </c>
      <c r="E23" s="25">
        <v>22189.5</v>
      </c>
      <c r="F23" s="26">
        <v>1659.5</v>
      </c>
      <c r="G23" s="25">
        <v>104228.88785712783</v>
      </c>
      <c r="H23" s="27">
        <v>185472</v>
      </c>
      <c r="I23" s="28">
        <f t="shared" si="1"/>
        <v>56.19656220730236</v>
      </c>
      <c r="J23" s="28">
        <f t="shared" si="2"/>
        <v>22.88137242017886</v>
      </c>
    </row>
    <row r="24" spans="1:10" ht="14.25">
      <c r="A24" s="22"/>
      <c r="B24" s="29"/>
      <c r="C24" s="29" t="s">
        <v>24</v>
      </c>
      <c r="D24" s="17">
        <v>14674.692324339341</v>
      </c>
      <c r="E24" s="18">
        <v>6746</v>
      </c>
      <c r="F24" s="19">
        <v>404</v>
      </c>
      <c r="G24" s="18">
        <v>21824.69232433934</v>
      </c>
      <c r="H24" s="20">
        <v>52093.5</v>
      </c>
      <c r="I24" s="21">
        <f t="shared" si="1"/>
        <v>41.895231313579124</v>
      </c>
      <c r="J24" s="21">
        <f t="shared" si="2"/>
        <v>32.76105749278388</v>
      </c>
    </row>
    <row r="25" spans="1:10" ht="14.25">
      <c r="A25" s="22"/>
      <c r="B25" s="23" t="s">
        <v>25</v>
      </c>
      <c r="C25" s="23"/>
      <c r="D25" s="24">
        <v>78809.50116704764</v>
      </c>
      <c r="E25" s="25">
        <v>20306.5</v>
      </c>
      <c r="F25" s="26">
        <v>1628</v>
      </c>
      <c r="G25" s="25">
        <v>100744.00116704764</v>
      </c>
      <c r="H25" s="27">
        <v>183042.5</v>
      </c>
      <c r="I25" s="28">
        <f t="shared" si="1"/>
        <v>55.03858457300771</v>
      </c>
      <c r="J25" s="28">
        <f t="shared" si="2"/>
        <v>21.77251225472922</v>
      </c>
    </row>
    <row r="26" spans="1:10" ht="14.25">
      <c r="A26" s="22"/>
      <c r="B26" s="23"/>
      <c r="C26" s="23" t="s">
        <v>26</v>
      </c>
      <c r="D26" s="24">
        <v>18130.388695316615</v>
      </c>
      <c r="E26" s="25">
        <v>2268.5</v>
      </c>
      <c r="F26" s="26">
        <v>207.5</v>
      </c>
      <c r="G26" s="25">
        <v>20606.388695316615</v>
      </c>
      <c r="H26" s="27">
        <v>40770</v>
      </c>
      <c r="I26" s="28">
        <f t="shared" si="1"/>
        <v>50.54301862967038</v>
      </c>
      <c r="J26" s="28">
        <f t="shared" si="2"/>
        <v>12.015691039365578</v>
      </c>
    </row>
    <row r="27" spans="1:10" ht="14.25">
      <c r="A27" s="22"/>
      <c r="B27" s="23"/>
      <c r="C27" s="23" t="s">
        <v>27</v>
      </c>
      <c r="D27" s="24">
        <v>11667.879084961798</v>
      </c>
      <c r="E27" s="25">
        <v>4051</v>
      </c>
      <c r="F27" s="26">
        <v>348</v>
      </c>
      <c r="G27" s="25">
        <v>16066.879084961798</v>
      </c>
      <c r="H27" s="27">
        <v>31169</v>
      </c>
      <c r="I27" s="28">
        <f t="shared" si="1"/>
        <v>51.54762451461965</v>
      </c>
      <c r="J27" s="28">
        <f t="shared" si="2"/>
        <v>27.379306066461627</v>
      </c>
    </row>
    <row r="28" spans="1:10" ht="14.25">
      <c r="A28" s="22"/>
      <c r="B28" s="23"/>
      <c r="C28" s="23" t="s">
        <v>28</v>
      </c>
      <c r="D28" s="24">
        <v>18384.6713341928</v>
      </c>
      <c r="E28" s="25">
        <v>5183</v>
      </c>
      <c r="F28" s="26">
        <v>412.5</v>
      </c>
      <c r="G28" s="25">
        <v>23980.1713341928</v>
      </c>
      <c r="H28" s="27">
        <v>36584.5</v>
      </c>
      <c r="I28" s="28">
        <f t="shared" si="1"/>
        <v>65.54735293414643</v>
      </c>
      <c r="J28" s="28">
        <f t="shared" si="2"/>
        <v>23.33386163935159</v>
      </c>
    </row>
    <row r="29" spans="1:10" ht="14.25">
      <c r="A29" s="22"/>
      <c r="B29" s="23"/>
      <c r="C29" s="23" t="s">
        <v>29</v>
      </c>
      <c r="D29" s="24">
        <v>19909.822402927737</v>
      </c>
      <c r="E29" s="25">
        <v>5708</v>
      </c>
      <c r="F29" s="26">
        <v>453</v>
      </c>
      <c r="G29" s="25">
        <v>26070.822402927737</v>
      </c>
      <c r="H29" s="27">
        <v>40062</v>
      </c>
      <c r="I29" s="28">
        <f t="shared" si="1"/>
        <v>65.07618791604946</v>
      </c>
      <c r="J29" s="28">
        <f t="shared" si="2"/>
        <v>23.63178232270925</v>
      </c>
    </row>
    <row r="30" spans="1:10" ht="14.25">
      <c r="A30" s="22"/>
      <c r="B30" s="29"/>
      <c r="C30" s="29" t="s">
        <v>30</v>
      </c>
      <c r="D30" s="17">
        <v>10716.739649648693</v>
      </c>
      <c r="E30" s="18">
        <v>3096</v>
      </c>
      <c r="F30" s="19">
        <v>207</v>
      </c>
      <c r="G30" s="18">
        <v>14019.739649648693</v>
      </c>
      <c r="H30" s="20">
        <v>34457</v>
      </c>
      <c r="I30" s="21">
        <f t="shared" si="1"/>
        <v>40.6876386500528</v>
      </c>
      <c r="J30" s="21">
        <f t="shared" si="2"/>
        <v>23.559638641954145</v>
      </c>
    </row>
    <row r="31" spans="1:10" ht="14.25">
      <c r="A31" s="22"/>
      <c r="B31" s="23" t="s">
        <v>31</v>
      </c>
      <c r="C31" s="23"/>
      <c r="D31" s="24">
        <v>138695.9007254114</v>
      </c>
      <c r="E31" s="25">
        <v>40259.5</v>
      </c>
      <c r="F31" s="26">
        <v>2535</v>
      </c>
      <c r="G31" s="25">
        <v>181490.4007254114</v>
      </c>
      <c r="H31" s="27">
        <v>318716.5</v>
      </c>
      <c r="I31" s="28">
        <f t="shared" si="1"/>
        <v>56.944149651935625</v>
      </c>
      <c r="J31" s="28">
        <f t="shared" si="2"/>
        <v>23.579483999678075</v>
      </c>
    </row>
    <row r="32" spans="1:10" ht="14.25">
      <c r="A32" s="22"/>
      <c r="B32" s="23"/>
      <c r="C32" s="23" t="s">
        <v>32</v>
      </c>
      <c r="D32" s="24">
        <v>26721.83841569539</v>
      </c>
      <c r="E32" s="25">
        <v>9836.5</v>
      </c>
      <c r="F32" s="26">
        <v>751.5</v>
      </c>
      <c r="G32" s="25">
        <v>37309.83841569539</v>
      </c>
      <c r="H32" s="27">
        <v>70802</v>
      </c>
      <c r="I32" s="28">
        <f t="shared" si="1"/>
        <v>52.69602329834664</v>
      </c>
      <c r="J32" s="28">
        <f t="shared" si="2"/>
        <v>28.37857372104263</v>
      </c>
    </row>
    <row r="33" spans="1:10" ht="14.25">
      <c r="A33" s="22"/>
      <c r="B33" s="23"/>
      <c r="C33" s="23" t="s">
        <v>31</v>
      </c>
      <c r="D33" s="24">
        <v>99020.94768973373</v>
      </c>
      <c r="E33" s="25">
        <v>25116.5</v>
      </c>
      <c r="F33" s="26">
        <v>1406</v>
      </c>
      <c r="G33" s="25">
        <v>125543.44768973373</v>
      </c>
      <c r="H33" s="27">
        <v>204853.5</v>
      </c>
      <c r="I33" s="28">
        <f t="shared" si="1"/>
        <v>61.284502188019104</v>
      </c>
      <c r="J33" s="28">
        <f t="shared" si="2"/>
        <v>21.12615233058385</v>
      </c>
    </row>
    <row r="34" spans="1:10" ht="14.25">
      <c r="A34" s="22"/>
      <c r="B34" s="29"/>
      <c r="C34" s="29" t="s">
        <v>33</v>
      </c>
      <c r="D34" s="17">
        <v>12953.11461998229</v>
      </c>
      <c r="E34" s="18">
        <v>5306.5</v>
      </c>
      <c r="F34" s="19">
        <v>377.5</v>
      </c>
      <c r="G34" s="18">
        <v>18637.11461998229</v>
      </c>
      <c r="H34" s="20">
        <v>43061</v>
      </c>
      <c r="I34" s="21">
        <f t="shared" si="1"/>
        <v>43.280728780061516</v>
      </c>
      <c r="J34" s="21">
        <f t="shared" si="2"/>
        <v>30.498283215502386</v>
      </c>
    </row>
    <row r="35" spans="1:10" ht="14.25">
      <c r="A35" s="22"/>
      <c r="B35" s="23" t="s">
        <v>76</v>
      </c>
      <c r="C35" s="23"/>
      <c r="D35" s="17">
        <v>1227.75</v>
      </c>
      <c r="E35" s="18"/>
      <c r="F35" s="19"/>
      <c r="G35" s="18">
        <v>1227.75</v>
      </c>
      <c r="H35" s="20"/>
      <c r="I35" s="21"/>
      <c r="J35" s="21"/>
    </row>
    <row r="36" spans="1:10" ht="14.25">
      <c r="A36" s="15" t="s">
        <v>34</v>
      </c>
      <c r="B36" s="16"/>
      <c r="C36" s="16"/>
      <c r="D36" s="30">
        <v>622988.0948236446</v>
      </c>
      <c r="E36" s="31">
        <v>95394.5</v>
      </c>
      <c r="F36" s="32">
        <v>5830.5</v>
      </c>
      <c r="G36" s="31">
        <v>724213.0948236446</v>
      </c>
      <c r="H36" s="33">
        <v>798339</v>
      </c>
      <c r="I36" s="34">
        <f t="shared" si="1"/>
        <v>90.71498383814954</v>
      </c>
      <c r="J36" s="34">
        <f t="shared" si="2"/>
        <v>13.977239672067737</v>
      </c>
    </row>
    <row r="37" spans="1:10" ht="14.25">
      <c r="A37" s="15" t="s">
        <v>35</v>
      </c>
      <c r="B37" s="16"/>
      <c r="C37" s="16"/>
      <c r="D37" s="30">
        <v>2281178.980333026</v>
      </c>
      <c r="E37" s="31">
        <v>582666.5</v>
      </c>
      <c r="F37" s="32">
        <v>42282</v>
      </c>
      <c r="G37" s="31">
        <v>2906127.4803330265</v>
      </c>
      <c r="H37" s="33">
        <v>4166136.5</v>
      </c>
      <c r="I37" s="34">
        <f t="shared" si="1"/>
        <v>69.7559352731968</v>
      </c>
      <c r="J37" s="34">
        <f t="shared" si="2"/>
        <v>21.504510873293977</v>
      </c>
    </row>
    <row r="38" spans="1:10" ht="14.25">
      <c r="A38" s="22"/>
      <c r="B38" s="23" t="s">
        <v>36</v>
      </c>
      <c r="C38" s="23"/>
      <c r="D38" s="24">
        <v>691525.3700337785</v>
      </c>
      <c r="E38" s="25">
        <v>153070.5</v>
      </c>
      <c r="F38" s="26">
        <v>8517.5</v>
      </c>
      <c r="G38" s="25">
        <v>853113.3700337785</v>
      </c>
      <c r="H38" s="27">
        <v>1176650</v>
      </c>
      <c r="I38" s="28">
        <f t="shared" si="1"/>
        <v>72.50357965697349</v>
      </c>
      <c r="J38" s="28">
        <f t="shared" si="2"/>
        <v>18.940976155795333</v>
      </c>
    </row>
    <row r="39" spans="1:10" ht="14.25">
      <c r="A39" s="22"/>
      <c r="B39" s="23"/>
      <c r="C39" s="23" t="s">
        <v>36</v>
      </c>
      <c r="D39" s="24">
        <v>404027.62040344387</v>
      </c>
      <c r="E39" s="25">
        <v>86293</v>
      </c>
      <c r="F39" s="26">
        <v>3954</v>
      </c>
      <c r="G39" s="25">
        <v>494274.62040344387</v>
      </c>
      <c r="H39" s="27">
        <v>662535</v>
      </c>
      <c r="I39" s="28">
        <f t="shared" si="1"/>
        <v>74.60354855267177</v>
      </c>
      <c r="J39" s="28">
        <f t="shared" si="2"/>
        <v>18.258473381930333</v>
      </c>
    </row>
    <row r="40" spans="1:10" ht="14.25">
      <c r="A40" s="22"/>
      <c r="B40" s="23"/>
      <c r="C40" s="23" t="s">
        <v>37</v>
      </c>
      <c r="D40" s="24">
        <v>126678.01192421245</v>
      </c>
      <c r="E40" s="25">
        <v>28589.5</v>
      </c>
      <c r="F40" s="26">
        <v>1773</v>
      </c>
      <c r="G40" s="25">
        <v>157040.51192421245</v>
      </c>
      <c r="H40" s="27">
        <v>217151</v>
      </c>
      <c r="I40" s="28">
        <f t="shared" si="1"/>
        <v>72.31857643953398</v>
      </c>
      <c r="J40" s="28">
        <f t="shared" si="2"/>
        <v>19.334183025748732</v>
      </c>
    </row>
    <row r="41" spans="1:10" ht="14.25">
      <c r="A41" s="22"/>
      <c r="B41" s="29"/>
      <c r="C41" s="29" t="s">
        <v>38</v>
      </c>
      <c r="D41" s="17">
        <v>160819.73770612225</v>
      </c>
      <c r="E41" s="18">
        <v>38188</v>
      </c>
      <c r="F41" s="19">
        <v>2790.5</v>
      </c>
      <c r="G41" s="18">
        <v>201798.23770612225</v>
      </c>
      <c r="H41" s="20">
        <v>296964</v>
      </c>
      <c r="I41" s="21">
        <f t="shared" si="1"/>
        <v>67.95377140196194</v>
      </c>
      <c r="J41" s="21">
        <f t="shared" si="2"/>
        <v>20.306668911389</v>
      </c>
    </row>
    <row r="42" spans="1:10" ht="14.25">
      <c r="A42" s="22"/>
      <c r="B42" s="23" t="s">
        <v>39</v>
      </c>
      <c r="C42" s="23"/>
      <c r="D42" s="24">
        <v>376209.6838266107</v>
      </c>
      <c r="E42" s="25">
        <v>105115</v>
      </c>
      <c r="F42" s="26">
        <v>5485.5</v>
      </c>
      <c r="G42" s="25">
        <v>486810.1838266107</v>
      </c>
      <c r="H42" s="27">
        <v>721730.5</v>
      </c>
      <c r="I42" s="28">
        <f t="shared" si="1"/>
        <v>67.4504103438348</v>
      </c>
      <c r="J42" s="28">
        <f t="shared" si="2"/>
        <v>22.71943021623251</v>
      </c>
    </row>
    <row r="43" spans="1:10" ht="14.25">
      <c r="A43" s="22"/>
      <c r="B43" s="23"/>
      <c r="C43" s="23" t="s">
        <v>40</v>
      </c>
      <c r="D43" s="24">
        <v>222732.1849223828</v>
      </c>
      <c r="E43" s="25">
        <v>59405.5</v>
      </c>
      <c r="F43" s="26">
        <v>3093</v>
      </c>
      <c r="G43" s="25">
        <v>285230.6849223828</v>
      </c>
      <c r="H43" s="27">
        <v>397245</v>
      </c>
      <c r="I43" s="28">
        <f t="shared" si="1"/>
        <v>71.80220894470234</v>
      </c>
      <c r="J43" s="28">
        <f t="shared" si="2"/>
        <v>21.911562571539996</v>
      </c>
    </row>
    <row r="44" spans="1:10" ht="14.25">
      <c r="A44" s="22"/>
      <c r="B44" s="29"/>
      <c r="C44" s="29" t="s">
        <v>41</v>
      </c>
      <c r="D44" s="17">
        <v>153477.4989042279</v>
      </c>
      <c r="E44" s="18">
        <v>45709.5</v>
      </c>
      <c r="F44" s="19">
        <v>2392.5</v>
      </c>
      <c r="G44" s="18">
        <v>201579.4989042279</v>
      </c>
      <c r="H44" s="20">
        <v>324485.5</v>
      </c>
      <c r="I44" s="21">
        <f t="shared" si="1"/>
        <v>62.12280638248178</v>
      </c>
      <c r="J44" s="21">
        <f t="shared" si="2"/>
        <v>23.862545676261288</v>
      </c>
    </row>
    <row r="45" spans="1:10" ht="14.25">
      <c r="A45" s="22"/>
      <c r="B45" s="23" t="s">
        <v>42</v>
      </c>
      <c r="C45" s="23"/>
      <c r="D45" s="24">
        <v>425220.6787454777</v>
      </c>
      <c r="E45" s="25">
        <v>118380.5</v>
      </c>
      <c r="F45" s="26">
        <v>13116.5</v>
      </c>
      <c r="G45" s="25">
        <v>556717.6787454777</v>
      </c>
      <c r="H45" s="27">
        <v>740659.5</v>
      </c>
      <c r="I45" s="28">
        <f t="shared" si="1"/>
        <v>75.16513036631241</v>
      </c>
      <c r="J45" s="28">
        <f t="shared" si="2"/>
        <v>23.620051063641235</v>
      </c>
    </row>
    <row r="46" spans="1:10" ht="14.25">
      <c r="A46" s="22"/>
      <c r="B46" s="23"/>
      <c r="C46" s="23" t="s">
        <v>43</v>
      </c>
      <c r="D46" s="24">
        <v>105549.12670350625</v>
      </c>
      <c r="E46" s="25">
        <v>29576</v>
      </c>
      <c r="F46" s="26">
        <v>2721</v>
      </c>
      <c r="G46" s="25">
        <v>137846.12670350625</v>
      </c>
      <c r="H46" s="27">
        <v>175276.5</v>
      </c>
      <c r="I46" s="28">
        <f t="shared" si="1"/>
        <v>78.6449562283057</v>
      </c>
      <c r="J46" s="28">
        <f t="shared" si="2"/>
        <v>23.429747917014556</v>
      </c>
    </row>
    <row r="47" spans="1:10" ht="14.25">
      <c r="A47" s="22"/>
      <c r="B47" s="23"/>
      <c r="C47" s="23" t="s">
        <v>44</v>
      </c>
      <c r="D47" s="24">
        <v>12325.822049885715</v>
      </c>
      <c r="E47" s="25">
        <v>5851.5</v>
      </c>
      <c r="F47" s="26">
        <v>986.5</v>
      </c>
      <c r="G47" s="25">
        <v>19163.822049885715</v>
      </c>
      <c r="H47" s="27">
        <v>32441.5</v>
      </c>
      <c r="I47" s="28">
        <f t="shared" si="1"/>
        <v>59.07193579176584</v>
      </c>
      <c r="J47" s="28">
        <f t="shared" si="2"/>
        <v>35.6818174485229</v>
      </c>
    </row>
    <row r="48" spans="1:10" ht="14.25">
      <c r="A48" s="22"/>
      <c r="B48" s="23"/>
      <c r="C48" s="23" t="s">
        <v>45</v>
      </c>
      <c r="D48" s="24">
        <v>35362.339760341994</v>
      </c>
      <c r="E48" s="25">
        <v>10537</v>
      </c>
      <c r="F48" s="26">
        <v>1719</v>
      </c>
      <c r="G48" s="25">
        <v>47618.339760341994</v>
      </c>
      <c r="H48" s="27">
        <v>66673</v>
      </c>
      <c r="I48" s="28">
        <f t="shared" si="1"/>
        <v>71.42072467166918</v>
      </c>
      <c r="J48" s="28">
        <f t="shared" si="2"/>
        <v>25.73798259595596</v>
      </c>
    </row>
    <row r="49" spans="1:10" ht="14.25">
      <c r="A49" s="22"/>
      <c r="B49" s="23"/>
      <c r="C49" s="23" t="s">
        <v>46</v>
      </c>
      <c r="D49" s="24">
        <v>115790.55548643277</v>
      </c>
      <c r="E49" s="25">
        <v>26961</v>
      </c>
      <c r="F49" s="26">
        <v>2370.5</v>
      </c>
      <c r="G49" s="25">
        <v>145122.05548643277</v>
      </c>
      <c r="H49" s="27">
        <v>181914</v>
      </c>
      <c r="I49" s="28">
        <f t="shared" si="1"/>
        <v>79.775089045611</v>
      </c>
      <c r="J49" s="28">
        <f t="shared" si="2"/>
        <v>20.211607327145497</v>
      </c>
    </row>
    <row r="50" spans="1:10" ht="14.25">
      <c r="A50" s="22"/>
      <c r="B50" s="23"/>
      <c r="C50" s="23" t="s">
        <v>47</v>
      </c>
      <c r="D50" s="24">
        <v>41346.45038156458</v>
      </c>
      <c r="E50" s="25">
        <v>12771.5</v>
      </c>
      <c r="F50" s="26">
        <v>1230</v>
      </c>
      <c r="G50" s="25">
        <v>55347.95038156458</v>
      </c>
      <c r="H50" s="27">
        <v>94580</v>
      </c>
      <c r="I50" s="28">
        <f t="shared" si="1"/>
        <v>58.519719160038676</v>
      </c>
      <c r="J50" s="28">
        <f t="shared" si="2"/>
        <v>25.29723305646319</v>
      </c>
    </row>
    <row r="51" spans="1:10" ht="14.25">
      <c r="A51" s="22"/>
      <c r="B51" s="23"/>
      <c r="C51" s="23" t="s">
        <v>48</v>
      </c>
      <c r="D51" s="24">
        <v>63550.76428696461</v>
      </c>
      <c r="E51" s="25">
        <v>15289.5</v>
      </c>
      <c r="F51" s="26">
        <v>1683</v>
      </c>
      <c r="G51" s="25">
        <v>80523.26428696461</v>
      </c>
      <c r="H51" s="27">
        <v>95374</v>
      </c>
      <c r="I51" s="28">
        <f t="shared" si="1"/>
        <v>84.42894739338249</v>
      </c>
      <c r="J51" s="28">
        <f t="shared" si="2"/>
        <v>21.077759514957428</v>
      </c>
    </row>
    <row r="52" spans="1:10" ht="14.25">
      <c r="A52" s="22"/>
      <c r="B52" s="23"/>
      <c r="C52" s="23" t="s">
        <v>49</v>
      </c>
      <c r="D52" s="24">
        <v>32449.821936302054</v>
      </c>
      <c r="E52" s="25">
        <v>10900</v>
      </c>
      <c r="F52" s="26">
        <v>1587.5</v>
      </c>
      <c r="G52" s="25">
        <v>44937.321936302054</v>
      </c>
      <c r="H52" s="27">
        <v>58991</v>
      </c>
      <c r="I52" s="28">
        <f t="shared" si="1"/>
        <v>76.17657258955104</v>
      </c>
      <c r="J52" s="28">
        <f t="shared" si="2"/>
        <v>27.788705383246548</v>
      </c>
    </row>
    <row r="53" spans="1:10" ht="14.25">
      <c r="A53" s="22"/>
      <c r="B53" s="29"/>
      <c r="C53" s="29" t="s">
        <v>50</v>
      </c>
      <c r="D53" s="17">
        <v>18845.798140479692</v>
      </c>
      <c r="E53" s="18">
        <v>6494</v>
      </c>
      <c r="F53" s="19">
        <v>819</v>
      </c>
      <c r="G53" s="18">
        <v>26158.798140479692</v>
      </c>
      <c r="H53" s="20">
        <v>35409.5</v>
      </c>
      <c r="I53" s="21">
        <f t="shared" si="1"/>
        <v>73.87508476674252</v>
      </c>
      <c r="J53" s="21">
        <f t="shared" si="2"/>
        <v>27.95617734701437</v>
      </c>
    </row>
    <row r="54" spans="1:10" ht="14.25">
      <c r="A54" s="22"/>
      <c r="B54" s="23" t="s">
        <v>51</v>
      </c>
      <c r="C54" s="23"/>
      <c r="D54" s="24">
        <v>497250.81328441657</v>
      </c>
      <c r="E54" s="25">
        <v>132802</v>
      </c>
      <c r="F54" s="26">
        <v>10016</v>
      </c>
      <c r="G54" s="25">
        <v>640068.8132844166</v>
      </c>
      <c r="H54" s="27">
        <v>961031</v>
      </c>
      <c r="I54" s="28">
        <f t="shared" si="1"/>
        <v>66.60230661491842</v>
      </c>
      <c r="J54" s="28">
        <f t="shared" si="2"/>
        <v>22.31291339866271</v>
      </c>
    </row>
    <row r="55" spans="1:10" ht="14.25">
      <c r="A55" s="22"/>
      <c r="B55" s="23"/>
      <c r="C55" s="23" t="s">
        <v>52</v>
      </c>
      <c r="D55" s="24">
        <v>68924.64687223326</v>
      </c>
      <c r="E55" s="25">
        <v>22566</v>
      </c>
      <c r="F55" s="26">
        <v>1875.5</v>
      </c>
      <c r="G55" s="25">
        <v>93366.14687223326</v>
      </c>
      <c r="H55" s="27">
        <v>183881</v>
      </c>
      <c r="I55" s="28">
        <f t="shared" si="1"/>
        <v>50.77530950573102</v>
      </c>
      <c r="J55" s="28">
        <f t="shared" si="2"/>
        <v>26.178117892609325</v>
      </c>
    </row>
    <row r="56" spans="1:10" ht="14.25">
      <c r="A56" s="22"/>
      <c r="B56" s="23"/>
      <c r="C56" s="23" t="s">
        <v>53</v>
      </c>
      <c r="D56" s="24">
        <v>48845.68842663491</v>
      </c>
      <c r="E56" s="25">
        <v>17409.5</v>
      </c>
      <c r="F56" s="26">
        <v>1269.5</v>
      </c>
      <c r="G56" s="25">
        <v>67524.68842663491</v>
      </c>
      <c r="H56" s="27">
        <v>127912.5</v>
      </c>
      <c r="I56" s="28">
        <f t="shared" si="1"/>
        <v>52.789749576182864</v>
      </c>
      <c r="J56" s="28">
        <f t="shared" si="2"/>
        <v>27.66247491877671</v>
      </c>
    </row>
    <row r="57" spans="1:10" ht="14.25">
      <c r="A57" s="22"/>
      <c r="B57" s="23"/>
      <c r="C57" s="23" t="s">
        <v>54</v>
      </c>
      <c r="D57" s="24">
        <v>22277.323128434466</v>
      </c>
      <c r="E57" s="25">
        <v>7624</v>
      </c>
      <c r="F57" s="26">
        <v>894</v>
      </c>
      <c r="G57" s="25">
        <v>30795.323128434466</v>
      </c>
      <c r="H57" s="27">
        <v>53143.5</v>
      </c>
      <c r="I57" s="28">
        <f t="shared" si="1"/>
        <v>57.94748770486412</v>
      </c>
      <c r="J57" s="28">
        <f t="shared" si="2"/>
        <v>27.66004423618148</v>
      </c>
    </row>
    <row r="58" spans="1:10" ht="14.25">
      <c r="A58" s="22"/>
      <c r="B58" s="23"/>
      <c r="C58" s="23" t="s">
        <v>55</v>
      </c>
      <c r="D58" s="24">
        <v>241579.03038882796</v>
      </c>
      <c r="E58" s="25">
        <v>53363.5</v>
      </c>
      <c r="F58" s="26">
        <v>3424</v>
      </c>
      <c r="G58" s="25">
        <v>298366.53038882796</v>
      </c>
      <c r="H58" s="27">
        <v>360940.5</v>
      </c>
      <c r="I58" s="28">
        <f t="shared" si="1"/>
        <v>82.66363303337474</v>
      </c>
      <c r="J58" s="28">
        <f t="shared" si="2"/>
        <v>19.032798325601455</v>
      </c>
    </row>
    <row r="59" spans="1:10" ht="14.25">
      <c r="A59" s="22"/>
      <c r="B59" s="23"/>
      <c r="C59" s="23" t="s">
        <v>56</v>
      </c>
      <c r="D59" s="24">
        <v>33609.82865586166</v>
      </c>
      <c r="E59" s="25">
        <v>11945</v>
      </c>
      <c r="F59" s="26">
        <v>1032</v>
      </c>
      <c r="G59" s="25">
        <v>46586.82865586166</v>
      </c>
      <c r="H59" s="27">
        <v>78301</v>
      </c>
      <c r="I59" s="28">
        <f t="shared" si="1"/>
        <v>59.49710560000723</v>
      </c>
      <c r="J59" s="28">
        <f t="shared" si="2"/>
        <v>27.85551275846978</v>
      </c>
    </row>
    <row r="60" spans="1:10" ht="14.25">
      <c r="A60" s="22"/>
      <c r="B60" s="29"/>
      <c r="C60" s="29" t="s">
        <v>57</v>
      </c>
      <c r="D60" s="17">
        <v>82014.29581242429</v>
      </c>
      <c r="E60" s="18">
        <v>19894</v>
      </c>
      <c r="F60" s="19">
        <v>1521</v>
      </c>
      <c r="G60" s="18">
        <v>103429.29581242429</v>
      </c>
      <c r="H60" s="20">
        <v>156852.5</v>
      </c>
      <c r="I60" s="21">
        <f t="shared" si="1"/>
        <v>65.94048281820454</v>
      </c>
      <c r="J60" s="21">
        <f t="shared" si="2"/>
        <v>20.70496548563715</v>
      </c>
    </row>
    <row r="61" spans="1:10" ht="14.25">
      <c r="A61" s="22"/>
      <c r="B61" s="23" t="s">
        <v>58</v>
      </c>
      <c r="C61" s="23"/>
      <c r="D61" s="24">
        <v>287080.93444274226</v>
      </c>
      <c r="E61" s="25">
        <v>73298.5</v>
      </c>
      <c r="F61" s="26">
        <v>5146.5</v>
      </c>
      <c r="G61" s="25">
        <v>365525.93444274226</v>
      </c>
      <c r="H61" s="27">
        <v>566065.5</v>
      </c>
      <c r="I61" s="28">
        <f t="shared" si="1"/>
        <v>64.57308110858942</v>
      </c>
      <c r="J61" s="28">
        <f t="shared" si="2"/>
        <v>21.46085752289842</v>
      </c>
    </row>
    <row r="62" spans="1:10" ht="14.25">
      <c r="A62" s="22"/>
      <c r="B62" s="23"/>
      <c r="C62" s="23" t="s">
        <v>59</v>
      </c>
      <c r="D62" s="24">
        <v>166653.83734457198</v>
      </c>
      <c r="E62" s="25">
        <v>36164.5</v>
      </c>
      <c r="F62" s="26">
        <v>2019.5</v>
      </c>
      <c r="G62" s="25">
        <v>204837.83734457198</v>
      </c>
      <c r="H62" s="27">
        <v>270039.5</v>
      </c>
      <c r="I62" s="28">
        <f t="shared" si="1"/>
        <v>75.85476841149979</v>
      </c>
      <c r="J62" s="28">
        <f t="shared" si="2"/>
        <v>18.641087259561345</v>
      </c>
    </row>
    <row r="63" spans="1:10" ht="14.25">
      <c r="A63" s="22"/>
      <c r="B63" s="23"/>
      <c r="C63" s="23" t="s">
        <v>60</v>
      </c>
      <c r="D63" s="24">
        <v>72305.06397042234</v>
      </c>
      <c r="E63" s="25">
        <v>20150.5</v>
      </c>
      <c r="F63" s="26">
        <v>1677</v>
      </c>
      <c r="G63" s="25">
        <v>94132.56397042234</v>
      </c>
      <c r="H63" s="27">
        <v>164511</v>
      </c>
      <c r="I63" s="28">
        <f t="shared" si="1"/>
        <v>57.21961690733285</v>
      </c>
      <c r="J63" s="28">
        <f t="shared" si="2"/>
        <v>23.188043626282695</v>
      </c>
    </row>
    <row r="64" spans="1:10" ht="14.25">
      <c r="A64" s="22"/>
      <c r="B64" s="29"/>
      <c r="C64" s="29" t="s">
        <v>61</v>
      </c>
      <c r="D64" s="17">
        <v>48122.033127747934</v>
      </c>
      <c r="E64" s="18">
        <v>16983.5</v>
      </c>
      <c r="F64" s="19">
        <v>1450</v>
      </c>
      <c r="G64" s="18">
        <v>66555.53312774794</v>
      </c>
      <c r="H64" s="20">
        <v>131515</v>
      </c>
      <c r="I64" s="21">
        <f t="shared" si="1"/>
        <v>50.60680008192825</v>
      </c>
      <c r="J64" s="21">
        <f t="shared" si="2"/>
        <v>27.696420017578994</v>
      </c>
    </row>
    <row r="65" spans="1:10" ht="15" thickBot="1">
      <c r="A65" s="35"/>
      <c r="B65" s="36" t="s">
        <v>76</v>
      </c>
      <c r="C65" s="36"/>
      <c r="D65" s="37">
        <v>3891.5</v>
      </c>
      <c r="E65" s="38"/>
      <c r="F65" s="39"/>
      <c r="G65" s="38">
        <v>3891.5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4.8515625" style="0" customWidth="1"/>
    <col min="9" max="9" width="15.8515625" style="0" customWidth="1"/>
    <col min="10" max="10" width="28.57421875" style="0" customWidth="1"/>
  </cols>
  <sheetData>
    <row r="1" spans="1:8" ht="17.25">
      <c r="A1" s="1" t="s">
        <v>69</v>
      </c>
      <c r="B1" s="1"/>
      <c r="C1" s="1"/>
      <c r="D1" s="2"/>
      <c r="E1" s="2"/>
      <c r="F1" s="2"/>
      <c r="G1" s="3"/>
      <c r="H1" s="2"/>
    </row>
    <row r="2" spans="1:8" ht="14.25">
      <c r="A2" s="4" t="s">
        <v>67</v>
      </c>
      <c r="B2" s="4"/>
      <c r="C2" s="4"/>
      <c r="D2" s="2"/>
      <c r="E2" s="2"/>
      <c r="F2" s="2"/>
      <c r="G2" s="3"/>
      <c r="H2" s="2"/>
    </row>
    <row r="3" spans="1:8" ht="14.25">
      <c r="A3" s="4"/>
      <c r="B3" s="42"/>
      <c r="C3" s="42"/>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4.25">
      <c r="A6" s="51" t="s">
        <v>2</v>
      </c>
      <c r="B6" s="53" t="s">
        <v>3</v>
      </c>
      <c r="C6" s="53" t="s">
        <v>4</v>
      </c>
      <c r="D6" s="55" t="s">
        <v>5</v>
      </c>
      <c r="E6" s="56"/>
      <c r="F6" s="56"/>
      <c r="G6" s="56"/>
      <c r="H6" s="57" t="s">
        <v>77</v>
      </c>
      <c r="I6" s="59" t="s">
        <v>6</v>
      </c>
      <c r="J6" s="59" t="s">
        <v>79</v>
      </c>
    </row>
    <row r="7" spans="1:10" ht="15" thickBot="1">
      <c r="A7" s="52"/>
      <c r="B7" s="54"/>
      <c r="C7" s="54"/>
      <c r="D7" s="5" t="s">
        <v>7</v>
      </c>
      <c r="E7" s="6" t="s">
        <v>8</v>
      </c>
      <c r="F7" s="6" t="s">
        <v>9</v>
      </c>
      <c r="G7" s="7" t="s">
        <v>10</v>
      </c>
      <c r="H7" s="58"/>
      <c r="I7" s="60"/>
      <c r="J7" s="60"/>
    </row>
    <row r="8" spans="1:10" ht="14.25">
      <c r="A8" s="8" t="s">
        <v>11</v>
      </c>
      <c r="B8" s="9"/>
      <c r="C8" s="9"/>
      <c r="D8" s="10">
        <v>3904477.640217961</v>
      </c>
      <c r="E8" s="11">
        <v>921568</v>
      </c>
      <c r="F8" s="12">
        <v>65977</v>
      </c>
      <c r="G8" s="11">
        <v>4892022.64021796</v>
      </c>
      <c r="H8" s="13">
        <v>7283751</v>
      </c>
      <c r="I8" s="14">
        <f>G8/H8*100</f>
        <v>67.16350737714619</v>
      </c>
      <c r="J8" s="14">
        <f aca="true" t="shared" si="0" ref="J8:J17">(E8+F8)/G8*100</f>
        <v>20.18684443283772</v>
      </c>
    </row>
    <row r="9" spans="1:10" ht="14.25">
      <c r="A9" s="15" t="s">
        <v>12</v>
      </c>
      <c r="B9" s="16"/>
      <c r="C9" s="16"/>
      <c r="D9" s="17">
        <v>1029658.3947845165</v>
      </c>
      <c r="E9" s="18">
        <v>259808</v>
      </c>
      <c r="F9" s="19">
        <v>16818.5</v>
      </c>
      <c r="G9" s="18">
        <v>1306284.8947845167</v>
      </c>
      <c r="H9" s="20">
        <v>2332653</v>
      </c>
      <c r="I9" s="21">
        <f aca="true" t="shared" si="1" ref="I9:I64">G9/H9*100</f>
        <v>55.99996633809301</v>
      </c>
      <c r="J9" s="43">
        <f t="shared" si="0"/>
        <v>21.176582620258504</v>
      </c>
    </row>
    <row r="10" spans="1:10" ht="14.25">
      <c r="A10" s="22"/>
      <c r="B10" s="23" t="s">
        <v>13</v>
      </c>
      <c r="C10" s="23"/>
      <c r="D10" s="24">
        <v>126486.50394964055</v>
      </c>
      <c r="E10" s="25">
        <v>41751</v>
      </c>
      <c r="F10" s="26">
        <v>1584</v>
      </c>
      <c r="G10" s="25">
        <v>169821.50394964055</v>
      </c>
      <c r="H10" s="27">
        <v>255591</v>
      </c>
      <c r="I10" s="28">
        <f t="shared" si="1"/>
        <v>66.44267753936585</v>
      </c>
      <c r="J10" s="28">
        <f t="shared" si="0"/>
        <v>25.517969745957913</v>
      </c>
    </row>
    <row r="11" spans="1:10" ht="14.25">
      <c r="A11" s="22"/>
      <c r="B11" s="29"/>
      <c r="C11" s="29" t="s">
        <v>14</v>
      </c>
      <c r="D11" s="17">
        <v>126486.50394964055</v>
      </c>
      <c r="E11" s="18">
        <v>41751</v>
      </c>
      <c r="F11" s="19">
        <v>1584</v>
      </c>
      <c r="G11" s="18">
        <v>169821.50394964055</v>
      </c>
      <c r="H11" s="20">
        <v>255591</v>
      </c>
      <c r="I11" s="21">
        <f t="shared" si="1"/>
        <v>66.44267753936585</v>
      </c>
      <c r="J11" s="21">
        <f t="shared" si="0"/>
        <v>25.517969745957913</v>
      </c>
    </row>
    <row r="12" spans="1:10" ht="14.25">
      <c r="A12" s="22"/>
      <c r="B12" s="23" t="s">
        <v>15</v>
      </c>
      <c r="C12" s="23"/>
      <c r="D12" s="24">
        <v>365614.32332409796</v>
      </c>
      <c r="E12" s="25">
        <v>81936</v>
      </c>
      <c r="F12" s="26">
        <v>6244</v>
      </c>
      <c r="G12" s="25">
        <v>453794.323324098</v>
      </c>
      <c r="H12" s="27">
        <v>864657</v>
      </c>
      <c r="I12" s="28">
        <f t="shared" si="1"/>
        <v>52.48258249503538</v>
      </c>
      <c r="J12" s="28">
        <f t="shared" si="0"/>
        <v>19.431710682070875</v>
      </c>
    </row>
    <row r="13" spans="1:10" ht="14.25">
      <c r="A13" s="22"/>
      <c r="B13" s="23"/>
      <c r="C13" s="23" t="s">
        <v>16</v>
      </c>
      <c r="D13" s="24">
        <v>28800.26077198591</v>
      </c>
      <c r="E13" s="25">
        <v>9855</v>
      </c>
      <c r="F13" s="26">
        <v>819.5</v>
      </c>
      <c r="G13" s="25">
        <v>39474.76077198591</v>
      </c>
      <c r="H13" s="27">
        <v>82240.5</v>
      </c>
      <c r="I13" s="28">
        <f t="shared" si="1"/>
        <v>47.9991740954711</v>
      </c>
      <c r="J13" s="28">
        <f t="shared" si="0"/>
        <v>27.041329171462348</v>
      </c>
    </row>
    <row r="14" spans="1:10" ht="14.25">
      <c r="A14" s="22"/>
      <c r="B14" s="23"/>
      <c r="C14" s="23" t="s">
        <v>17</v>
      </c>
      <c r="D14" s="24">
        <v>113405.76499970244</v>
      </c>
      <c r="E14" s="25">
        <v>20328.5</v>
      </c>
      <c r="F14" s="26">
        <v>1309.5</v>
      </c>
      <c r="G14" s="25">
        <v>135043.76499970246</v>
      </c>
      <c r="H14" s="27">
        <v>255686.5</v>
      </c>
      <c r="I14" s="28">
        <f t="shared" si="1"/>
        <v>52.81614985527294</v>
      </c>
      <c r="J14" s="28">
        <f t="shared" si="0"/>
        <v>16.022953743956762</v>
      </c>
    </row>
    <row r="15" spans="1:10" ht="14.25">
      <c r="A15" s="22"/>
      <c r="B15" s="23"/>
      <c r="C15" s="23" t="s">
        <v>18</v>
      </c>
      <c r="D15" s="24">
        <v>70251.23554891166</v>
      </c>
      <c r="E15" s="25">
        <v>14328.5</v>
      </c>
      <c r="F15" s="26">
        <v>946.5</v>
      </c>
      <c r="G15" s="25">
        <v>85526.23554891166</v>
      </c>
      <c r="H15" s="27">
        <v>168191.5</v>
      </c>
      <c r="I15" s="28">
        <f t="shared" si="1"/>
        <v>50.850510013235905</v>
      </c>
      <c r="J15" s="28">
        <f t="shared" si="0"/>
        <v>17.860016756220222</v>
      </c>
    </row>
    <row r="16" spans="1:10" ht="14.25">
      <c r="A16" s="22"/>
      <c r="B16" s="23"/>
      <c r="C16" s="23" t="s">
        <v>19</v>
      </c>
      <c r="D16" s="24">
        <v>28003.12549419358</v>
      </c>
      <c r="E16" s="25">
        <v>8259</v>
      </c>
      <c r="F16" s="26">
        <v>547.5</v>
      </c>
      <c r="G16" s="25">
        <v>36809.62549419358</v>
      </c>
      <c r="H16" s="27">
        <v>66277.5</v>
      </c>
      <c r="I16" s="28">
        <f t="shared" si="1"/>
        <v>55.53864508195628</v>
      </c>
      <c r="J16" s="28">
        <f t="shared" si="0"/>
        <v>23.924448786878187</v>
      </c>
    </row>
    <row r="17" spans="1:10" ht="14.25">
      <c r="A17" s="22"/>
      <c r="B17" s="23"/>
      <c r="C17" s="23" t="s">
        <v>20</v>
      </c>
      <c r="D17" s="24">
        <v>18272.275877986227</v>
      </c>
      <c r="E17" s="25">
        <v>7265</v>
      </c>
      <c r="F17" s="26">
        <v>601</v>
      </c>
      <c r="G17" s="25">
        <v>26138.275877986227</v>
      </c>
      <c r="H17" s="27">
        <v>58804.5</v>
      </c>
      <c r="I17" s="28">
        <f t="shared" si="1"/>
        <v>44.44944838913047</v>
      </c>
      <c r="J17" s="28">
        <f t="shared" si="0"/>
        <v>30.09379821652575</v>
      </c>
    </row>
    <row r="18" spans="1:10" ht="14.25">
      <c r="A18" s="22"/>
      <c r="B18" s="23"/>
      <c r="C18" s="23" t="s">
        <v>72</v>
      </c>
      <c r="D18" s="24">
        <v>74652.34258388485</v>
      </c>
      <c r="E18" s="25">
        <v>14114.5</v>
      </c>
      <c r="F18" s="26">
        <v>1500.5</v>
      </c>
      <c r="G18" s="25">
        <v>90267.34258388485</v>
      </c>
      <c r="H18" s="27">
        <v>142550</v>
      </c>
      <c r="I18" s="28">
        <f t="shared" si="1"/>
        <v>63.323284871192456</v>
      </c>
      <c r="J18" s="28">
        <f>(E18+F18)/G18*100</f>
        <v>17.298614928747995</v>
      </c>
    </row>
    <row r="19" spans="1:10" ht="14.25">
      <c r="A19" s="22"/>
      <c r="B19" s="29"/>
      <c r="C19" s="29" t="s">
        <v>71</v>
      </c>
      <c r="D19" s="17">
        <v>32229.318047433328</v>
      </c>
      <c r="E19" s="18">
        <v>7785.5</v>
      </c>
      <c r="F19" s="19">
        <v>519.5</v>
      </c>
      <c r="G19" s="18">
        <v>40534.31804743333</v>
      </c>
      <c r="H19" s="20">
        <v>90906.5</v>
      </c>
      <c r="I19" s="21">
        <f t="shared" si="1"/>
        <v>44.58902063926488</v>
      </c>
      <c r="J19" s="21">
        <f aca="true" t="shared" si="2" ref="J19:J64">(E19+F19)/G19*100</f>
        <v>20.488811456705587</v>
      </c>
    </row>
    <row r="20" spans="1:10" ht="14.25">
      <c r="A20" s="22"/>
      <c r="B20" s="23" t="s">
        <v>21</v>
      </c>
      <c r="C20" s="23"/>
      <c r="D20" s="24">
        <v>322529.8963299843</v>
      </c>
      <c r="E20" s="25">
        <v>76568.5</v>
      </c>
      <c r="F20" s="26">
        <v>4809.5</v>
      </c>
      <c r="G20" s="25">
        <v>403907.8963299843</v>
      </c>
      <c r="H20" s="27">
        <v>712344</v>
      </c>
      <c r="I20" s="28">
        <f t="shared" si="1"/>
        <v>56.70124214283889</v>
      </c>
      <c r="J20" s="28">
        <f t="shared" si="2"/>
        <v>20.147662558573966</v>
      </c>
    </row>
    <row r="21" spans="1:10" ht="14.25">
      <c r="A21" s="22"/>
      <c r="B21" s="23"/>
      <c r="C21" s="23" t="s">
        <v>22</v>
      </c>
      <c r="D21" s="24">
        <v>27025.562961533156</v>
      </c>
      <c r="E21" s="25">
        <v>8889</v>
      </c>
      <c r="F21" s="26">
        <v>558.5</v>
      </c>
      <c r="G21" s="25">
        <v>36473.062961533156</v>
      </c>
      <c r="H21" s="27">
        <v>73492.5</v>
      </c>
      <c r="I21" s="28">
        <f t="shared" si="1"/>
        <v>49.62827902375502</v>
      </c>
      <c r="J21" s="28">
        <f t="shared" si="2"/>
        <v>25.90267784738546</v>
      </c>
    </row>
    <row r="22" spans="1:10" ht="14.25">
      <c r="A22" s="22"/>
      <c r="B22" s="23"/>
      <c r="C22" s="23" t="s">
        <v>21</v>
      </c>
      <c r="D22" s="24">
        <v>201063.16194431766</v>
      </c>
      <c r="E22" s="25">
        <v>39156</v>
      </c>
      <c r="F22" s="26">
        <v>2178.5</v>
      </c>
      <c r="G22" s="25">
        <v>242397.66194431766</v>
      </c>
      <c r="H22" s="27">
        <v>401506</v>
      </c>
      <c r="I22" s="28">
        <f t="shared" si="1"/>
        <v>60.37211447508074</v>
      </c>
      <c r="J22" s="28">
        <f t="shared" si="2"/>
        <v>17.052350946146976</v>
      </c>
    </row>
    <row r="23" spans="1:10" ht="14.25">
      <c r="A23" s="22"/>
      <c r="B23" s="23"/>
      <c r="C23" s="23" t="s">
        <v>23</v>
      </c>
      <c r="D23" s="24">
        <v>79959.3555102425</v>
      </c>
      <c r="E23" s="25">
        <v>21983.5</v>
      </c>
      <c r="F23" s="26">
        <v>1663.5</v>
      </c>
      <c r="G23" s="25">
        <v>103606.3555102425</v>
      </c>
      <c r="H23" s="27">
        <v>185538.5</v>
      </c>
      <c r="I23" s="28">
        <f t="shared" si="1"/>
        <v>55.8408931355177</v>
      </c>
      <c r="J23" s="28">
        <f t="shared" si="2"/>
        <v>22.82388940672878</v>
      </c>
    </row>
    <row r="24" spans="1:10" ht="14.25">
      <c r="A24" s="22"/>
      <c r="B24" s="29"/>
      <c r="C24" s="29" t="s">
        <v>24</v>
      </c>
      <c r="D24" s="17">
        <v>14481.815913890978</v>
      </c>
      <c r="E24" s="18">
        <v>6540</v>
      </c>
      <c r="F24" s="19">
        <v>409</v>
      </c>
      <c r="G24" s="18">
        <v>21430.815913890976</v>
      </c>
      <c r="H24" s="20">
        <v>51807</v>
      </c>
      <c r="I24" s="21">
        <f t="shared" si="1"/>
        <v>41.36664140732136</v>
      </c>
      <c r="J24" s="21">
        <f t="shared" si="2"/>
        <v>32.425270357979294</v>
      </c>
    </row>
    <row r="25" spans="1:10" ht="14.25">
      <c r="A25" s="22"/>
      <c r="B25" s="23" t="s">
        <v>25</v>
      </c>
      <c r="C25" s="23"/>
      <c r="D25" s="24">
        <v>77581.44617416797</v>
      </c>
      <c r="E25" s="25">
        <v>20168</v>
      </c>
      <c r="F25" s="26">
        <v>1663.5</v>
      </c>
      <c r="G25" s="25">
        <v>99412.94617416797</v>
      </c>
      <c r="H25" s="27">
        <v>181922.5</v>
      </c>
      <c r="I25" s="28">
        <f t="shared" si="1"/>
        <v>54.64576738675423</v>
      </c>
      <c r="J25" s="28">
        <f t="shared" si="2"/>
        <v>21.9604194827422</v>
      </c>
    </row>
    <row r="26" spans="1:10" ht="14.25">
      <c r="A26" s="22"/>
      <c r="B26" s="23"/>
      <c r="C26" s="23" t="s">
        <v>26</v>
      </c>
      <c r="D26" s="24">
        <v>17950.85957468787</v>
      </c>
      <c r="E26" s="25">
        <v>2267.5</v>
      </c>
      <c r="F26" s="26">
        <v>214.5</v>
      </c>
      <c r="G26" s="25">
        <v>20432.85957468787</v>
      </c>
      <c r="H26" s="27">
        <v>40285</v>
      </c>
      <c r="I26" s="28">
        <f t="shared" si="1"/>
        <v>50.72076349680494</v>
      </c>
      <c r="J26" s="28">
        <f t="shared" si="2"/>
        <v>12.147100560876412</v>
      </c>
    </row>
    <row r="27" spans="1:10" ht="14.25">
      <c r="A27" s="22"/>
      <c r="B27" s="23"/>
      <c r="C27" s="23" t="s">
        <v>27</v>
      </c>
      <c r="D27" s="24">
        <v>11470.578665364992</v>
      </c>
      <c r="E27" s="25">
        <v>4017</v>
      </c>
      <c r="F27" s="26">
        <v>359.5</v>
      </c>
      <c r="G27" s="25">
        <v>15847.078665364992</v>
      </c>
      <c r="H27" s="27">
        <v>30833.5</v>
      </c>
      <c r="I27" s="28">
        <f t="shared" si="1"/>
        <v>51.395652992248664</v>
      </c>
      <c r="J27" s="28">
        <f t="shared" si="2"/>
        <v>27.617077522087254</v>
      </c>
    </row>
    <row r="28" spans="1:10" ht="14.25">
      <c r="A28" s="22"/>
      <c r="B28" s="23"/>
      <c r="C28" s="23" t="s">
        <v>28</v>
      </c>
      <c r="D28" s="24">
        <v>18027.936207738912</v>
      </c>
      <c r="E28" s="25">
        <v>5143.5</v>
      </c>
      <c r="F28" s="26">
        <v>417</v>
      </c>
      <c r="G28" s="25">
        <v>23588.436207738912</v>
      </c>
      <c r="H28" s="27">
        <v>36539.5</v>
      </c>
      <c r="I28" s="28">
        <f t="shared" si="1"/>
        <v>64.55599066144559</v>
      </c>
      <c r="J28" s="28">
        <f t="shared" si="2"/>
        <v>23.572991236170658</v>
      </c>
    </row>
    <row r="29" spans="1:10" ht="14.25">
      <c r="A29" s="22"/>
      <c r="B29" s="23"/>
      <c r="C29" s="23" t="s">
        <v>29</v>
      </c>
      <c r="D29" s="24">
        <v>19560.694657385255</v>
      </c>
      <c r="E29" s="25">
        <v>5666.5</v>
      </c>
      <c r="F29" s="26">
        <v>461</v>
      </c>
      <c r="G29" s="25">
        <v>25688.194657385255</v>
      </c>
      <c r="H29" s="27">
        <v>39902.5</v>
      </c>
      <c r="I29" s="28">
        <f t="shared" si="1"/>
        <v>64.37740657198235</v>
      </c>
      <c r="J29" s="28">
        <f t="shared" si="2"/>
        <v>23.853369540853926</v>
      </c>
    </row>
    <row r="30" spans="1:10" ht="14.25">
      <c r="A30" s="22"/>
      <c r="B30" s="29"/>
      <c r="C30" s="29" t="s">
        <v>30</v>
      </c>
      <c r="D30" s="17">
        <v>10571.37706899093</v>
      </c>
      <c r="E30" s="18">
        <v>3073.5</v>
      </c>
      <c r="F30" s="19">
        <v>211.5</v>
      </c>
      <c r="G30" s="18">
        <v>13856.37706899093</v>
      </c>
      <c r="H30" s="20">
        <v>34362</v>
      </c>
      <c r="I30" s="21">
        <f t="shared" si="1"/>
        <v>40.3247106367235</v>
      </c>
      <c r="J30" s="21">
        <f t="shared" si="2"/>
        <v>23.70749571582801</v>
      </c>
    </row>
    <row r="31" spans="1:10" ht="14.25">
      <c r="A31" s="22"/>
      <c r="B31" s="23" t="s">
        <v>31</v>
      </c>
      <c r="C31" s="23"/>
      <c r="D31" s="24">
        <v>136449.6000066256</v>
      </c>
      <c r="E31" s="25">
        <v>39384.5</v>
      </c>
      <c r="F31" s="26">
        <v>2517.5</v>
      </c>
      <c r="G31" s="25">
        <v>178351.6000066256</v>
      </c>
      <c r="H31" s="27">
        <v>318138.5</v>
      </c>
      <c r="I31" s="28">
        <f t="shared" si="1"/>
        <v>56.0609923057491</v>
      </c>
      <c r="J31" s="28">
        <f t="shared" si="2"/>
        <v>23.494042104720886</v>
      </c>
    </row>
    <row r="32" spans="1:10" ht="14.25">
      <c r="A32" s="22"/>
      <c r="B32" s="23"/>
      <c r="C32" s="23" t="s">
        <v>32</v>
      </c>
      <c r="D32" s="24">
        <v>26278.18013008959</v>
      </c>
      <c r="E32" s="25">
        <v>9633</v>
      </c>
      <c r="F32" s="26">
        <v>751.5</v>
      </c>
      <c r="G32" s="25">
        <v>36662.68013008959</v>
      </c>
      <c r="H32" s="27">
        <v>70467</v>
      </c>
      <c r="I32" s="28">
        <f t="shared" si="1"/>
        <v>52.02815520752918</v>
      </c>
      <c r="J32" s="28">
        <f t="shared" si="2"/>
        <v>28.324443175329378</v>
      </c>
    </row>
    <row r="33" spans="1:10" ht="14.25">
      <c r="A33" s="22"/>
      <c r="B33" s="23"/>
      <c r="C33" s="23" t="s">
        <v>31</v>
      </c>
      <c r="D33" s="24">
        <v>97452.43180471768</v>
      </c>
      <c r="E33" s="25">
        <v>24510.5</v>
      </c>
      <c r="F33" s="26">
        <v>1402.5</v>
      </c>
      <c r="G33" s="25">
        <v>123365.43180471768</v>
      </c>
      <c r="H33" s="27">
        <v>204447</v>
      </c>
      <c r="I33" s="28">
        <f t="shared" si="1"/>
        <v>60.341033032872915</v>
      </c>
      <c r="J33" s="28">
        <f t="shared" si="2"/>
        <v>21.005073804645043</v>
      </c>
    </row>
    <row r="34" spans="1:10" ht="14.25">
      <c r="A34" s="22"/>
      <c r="B34" s="29"/>
      <c r="C34" s="29" t="s">
        <v>33</v>
      </c>
      <c r="D34" s="17">
        <v>12718.988071818347</v>
      </c>
      <c r="E34" s="18">
        <v>5241</v>
      </c>
      <c r="F34" s="19">
        <v>363.5</v>
      </c>
      <c r="G34" s="18">
        <v>18323.48807181835</v>
      </c>
      <c r="H34" s="20">
        <v>43224.5</v>
      </c>
      <c r="I34" s="21">
        <f t="shared" si="1"/>
        <v>42.3914402059442</v>
      </c>
      <c r="J34" s="21">
        <f t="shared" si="2"/>
        <v>30.586425346709834</v>
      </c>
    </row>
    <row r="35" spans="1:10" ht="14.25">
      <c r="A35" s="22"/>
      <c r="B35" s="23" t="s">
        <v>76</v>
      </c>
      <c r="C35" s="23"/>
      <c r="D35" s="17">
        <v>996.625</v>
      </c>
      <c r="E35" s="18"/>
      <c r="F35" s="19"/>
      <c r="G35" s="18">
        <v>996.625</v>
      </c>
      <c r="H35" s="20"/>
      <c r="I35" s="21"/>
      <c r="J35" s="21"/>
    </row>
    <row r="36" spans="1:10" ht="14.25">
      <c r="A36" s="15" t="s">
        <v>34</v>
      </c>
      <c r="B36" s="16"/>
      <c r="C36" s="16"/>
      <c r="D36" s="30">
        <v>623638.5061245329</v>
      </c>
      <c r="E36" s="31">
        <v>92787.5</v>
      </c>
      <c r="F36" s="32">
        <v>5602</v>
      </c>
      <c r="G36" s="31">
        <v>722028.0061245329</v>
      </c>
      <c r="H36" s="33">
        <v>792909.5</v>
      </c>
      <c r="I36" s="34">
        <f t="shared" si="1"/>
        <v>91.06058208717803</v>
      </c>
      <c r="J36" s="34">
        <f t="shared" si="2"/>
        <v>13.626825990878547</v>
      </c>
    </row>
    <row r="37" spans="1:10" ht="14.25">
      <c r="A37" s="15" t="s">
        <v>35</v>
      </c>
      <c r="B37" s="16"/>
      <c r="C37" s="16"/>
      <c r="D37" s="30">
        <v>2251180.7393089114</v>
      </c>
      <c r="E37" s="31">
        <v>568972.5</v>
      </c>
      <c r="F37" s="32">
        <v>43556.5</v>
      </c>
      <c r="G37" s="31">
        <v>2863709.7393089114</v>
      </c>
      <c r="H37" s="33">
        <v>4158188.5</v>
      </c>
      <c r="I37" s="34">
        <f t="shared" si="1"/>
        <v>68.86916596755802</v>
      </c>
      <c r="J37" s="34">
        <f t="shared" si="2"/>
        <v>21.389353522533305</v>
      </c>
    </row>
    <row r="38" spans="1:10" ht="14.25">
      <c r="A38" s="22"/>
      <c r="B38" s="23" t="s">
        <v>36</v>
      </c>
      <c r="C38" s="23"/>
      <c r="D38" s="24">
        <v>684692.9648001912</v>
      </c>
      <c r="E38" s="25">
        <v>149126.5</v>
      </c>
      <c r="F38" s="26">
        <v>8801.5</v>
      </c>
      <c r="G38" s="25">
        <v>842620.9648001912</v>
      </c>
      <c r="H38" s="27">
        <v>1173146</v>
      </c>
      <c r="I38" s="28">
        <f t="shared" si="1"/>
        <v>71.82575440739612</v>
      </c>
      <c r="J38" s="28">
        <f t="shared" si="2"/>
        <v>18.742472190618837</v>
      </c>
    </row>
    <row r="39" spans="1:10" ht="14.25">
      <c r="A39" s="22"/>
      <c r="B39" s="23"/>
      <c r="C39" s="23" t="s">
        <v>36</v>
      </c>
      <c r="D39" s="24">
        <v>401199.6957590868</v>
      </c>
      <c r="E39" s="25">
        <v>83954</v>
      </c>
      <c r="F39" s="26">
        <v>4102.5</v>
      </c>
      <c r="G39" s="25">
        <v>489256.1957590868</v>
      </c>
      <c r="H39" s="27">
        <v>660119</v>
      </c>
      <c r="I39" s="28">
        <f t="shared" si="1"/>
        <v>74.11636322528011</v>
      </c>
      <c r="J39" s="28">
        <f t="shared" si="2"/>
        <v>17.99803472358266</v>
      </c>
    </row>
    <row r="40" spans="1:10" ht="14.25">
      <c r="A40" s="22"/>
      <c r="B40" s="23"/>
      <c r="C40" s="23" t="s">
        <v>37</v>
      </c>
      <c r="D40" s="24">
        <v>124599.40719827345</v>
      </c>
      <c r="E40" s="25">
        <v>27747.5</v>
      </c>
      <c r="F40" s="26">
        <v>1823.5</v>
      </c>
      <c r="G40" s="25">
        <v>154170.40719827346</v>
      </c>
      <c r="H40" s="27">
        <v>216119.5</v>
      </c>
      <c r="I40" s="28">
        <f t="shared" si="1"/>
        <v>71.33572268965709</v>
      </c>
      <c r="J40" s="28">
        <f t="shared" si="2"/>
        <v>19.18072380905741</v>
      </c>
    </row>
    <row r="41" spans="1:10" ht="14.25">
      <c r="A41" s="22"/>
      <c r="B41" s="29"/>
      <c r="C41" s="29" t="s">
        <v>38</v>
      </c>
      <c r="D41" s="17">
        <v>158893.86184283101</v>
      </c>
      <c r="E41" s="18">
        <v>37425</v>
      </c>
      <c r="F41" s="19">
        <v>2875.5</v>
      </c>
      <c r="G41" s="18">
        <v>199194.36184283101</v>
      </c>
      <c r="H41" s="20">
        <v>296907.5</v>
      </c>
      <c r="I41" s="21">
        <f t="shared" si="1"/>
        <v>67.0897036426601</v>
      </c>
      <c r="J41" s="21">
        <f t="shared" si="2"/>
        <v>20.231747338209317</v>
      </c>
    </row>
    <row r="42" spans="1:10" ht="14.25">
      <c r="A42" s="22"/>
      <c r="B42" s="23" t="s">
        <v>39</v>
      </c>
      <c r="C42" s="23"/>
      <c r="D42" s="24">
        <v>371756.98614595947</v>
      </c>
      <c r="E42" s="25">
        <v>102197.5</v>
      </c>
      <c r="F42" s="26">
        <v>5543</v>
      </c>
      <c r="G42" s="25">
        <v>479497.4861459595</v>
      </c>
      <c r="H42" s="27">
        <v>718749</v>
      </c>
      <c r="I42" s="28">
        <f t="shared" si="1"/>
        <v>66.71278654244522</v>
      </c>
      <c r="J42" s="28">
        <f t="shared" si="2"/>
        <v>22.469460865370145</v>
      </c>
    </row>
    <row r="43" spans="1:10" ht="14.25">
      <c r="A43" s="22"/>
      <c r="B43" s="23"/>
      <c r="C43" s="23" t="s">
        <v>40</v>
      </c>
      <c r="D43" s="24">
        <v>219222.69538835154</v>
      </c>
      <c r="E43" s="25">
        <v>57588.5</v>
      </c>
      <c r="F43" s="26">
        <v>3088</v>
      </c>
      <c r="G43" s="25">
        <v>279899.19538835157</v>
      </c>
      <c r="H43" s="27">
        <v>395057</v>
      </c>
      <c r="I43" s="28">
        <f t="shared" si="1"/>
        <v>70.85033182258549</v>
      </c>
      <c r="J43" s="28">
        <f t="shared" si="2"/>
        <v>21.677983002349546</v>
      </c>
    </row>
    <row r="44" spans="1:10" ht="14.25">
      <c r="A44" s="22"/>
      <c r="B44" s="29"/>
      <c r="C44" s="29" t="s">
        <v>41</v>
      </c>
      <c r="D44" s="17">
        <v>152534.29075760796</v>
      </c>
      <c r="E44" s="18">
        <v>44609</v>
      </c>
      <c r="F44" s="19">
        <v>2455</v>
      </c>
      <c r="G44" s="18">
        <v>199598.29075760796</v>
      </c>
      <c r="H44" s="20">
        <v>323692</v>
      </c>
      <c r="I44" s="21">
        <f t="shared" si="1"/>
        <v>61.66302866848979</v>
      </c>
      <c r="J44" s="21">
        <f t="shared" si="2"/>
        <v>23.57936023467981</v>
      </c>
    </row>
    <row r="45" spans="1:10" ht="14.25">
      <c r="A45" s="22"/>
      <c r="B45" s="23" t="s">
        <v>42</v>
      </c>
      <c r="C45" s="23"/>
      <c r="D45" s="24">
        <v>418904.60068082466</v>
      </c>
      <c r="E45" s="25">
        <v>116202.5</v>
      </c>
      <c r="F45" s="26">
        <v>13561.5</v>
      </c>
      <c r="G45" s="25">
        <v>548668.6006808247</v>
      </c>
      <c r="H45" s="27">
        <v>741284</v>
      </c>
      <c r="I45" s="28">
        <f t="shared" si="1"/>
        <v>74.01597777381203</v>
      </c>
      <c r="J45" s="28">
        <f t="shared" si="2"/>
        <v>23.65070642624348</v>
      </c>
    </row>
    <row r="46" spans="1:10" ht="14.25">
      <c r="A46" s="22"/>
      <c r="B46" s="23"/>
      <c r="C46" s="23" t="s">
        <v>43</v>
      </c>
      <c r="D46" s="24">
        <v>104497.19992702307</v>
      </c>
      <c r="E46" s="25">
        <v>29016.5</v>
      </c>
      <c r="F46" s="26">
        <v>2822.5</v>
      </c>
      <c r="G46" s="25">
        <v>136336.1999270231</v>
      </c>
      <c r="H46" s="27">
        <v>175843.5</v>
      </c>
      <c r="I46" s="28">
        <f t="shared" si="1"/>
        <v>77.53269238102239</v>
      </c>
      <c r="J46" s="28">
        <f t="shared" si="2"/>
        <v>23.35329869619552</v>
      </c>
    </row>
    <row r="47" spans="1:10" ht="14.25">
      <c r="A47" s="22"/>
      <c r="B47" s="23"/>
      <c r="C47" s="23" t="s">
        <v>44</v>
      </c>
      <c r="D47" s="24">
        <v>12197.798457822651</v>
      </c>
      <c r="E47" s="25">
        <v>5745</v>
      </c>
      <c r="F47" s="26">
        <v>1029.5</v>
      </c>
      <c r="G47" s="25">
        <v>18972.298457822653</v>
      </c>
      <c r="H47" s="27">
        <v>32371</v>
      </c>
      <c r="I47" s="28">
        <f t="shared" si="1"/>
        <v>58.608935336636655</v>
      </c>
      <c r="J47" s="28">
        <f t="shared" si="2"/>
        <v>35.70732357526634</v>
      </c>
    </row>
    <row r="48" spans="1:10" ht="14.25">
      <c r="A48" s="22"/>
      <c r="B48" s="23"/>
      <c r="C48" s="23" t="s">
        <v>45</v>
      </c>
      <c r="D48" s="24">
        <v>34677.44895660776</v>
      </c>
      <c r="E48" s="25">
        <v>10363</v>
      </c>
      <c r="F48" s="26">
        <v>1770</v>
      </c>
      <c r="G48" s="25">
        <v>46810.44895660776</v>
      </c>
      <c r="H48" s="27">
        <v>66902.5</v>
      </c>
      <c r="I48" s="28">
        <f t="shared" si="1"/>
        <v>69.9681610651437</v>
      </c>
      <c r="J48" s="28">
        <f t="shared" si="2"/>
        <v>25.919426688786984</v>
      </c>
    </row>
    <row r="49" spans="1:10" ht="14.25">
      <c r="A49" s="22"/>
      <c r="B49" s="23"/>
      <c r="C49" s="23" t="s">
        <v>46</v>
      </c>
      <c r="D49" s="24">
        <v>114257.62899589978</v>
      </c>
      <c r="E49" s="25">
        <v>26551.5</v>
      </c>
      <c r="F49" s="26">
        <v>2431</v>
      </c>
      <c r="G49" s="25">
        <v>143240.12899589978</v>
      </c>
      <c r="H49" s="27">
        <v>181777</v>
      </c>
      <c r="I49" s="28">
        <f t="shared" si="1"/>
        <v>78.79991912942769</v>
      </c>
      <c r="J49" s="28">
        <f t="shared" si="2"/>
        <v>20.233505933822233</v>
      </c>
    </row>
    <row r="50" spans="1:10" ht="14.25">
      <c r="A50" s="22"/>
      <c r="B50" s="23"/>
      <c r="C50" s="23" t="s">
        <v>47</v>
      </c>
      <c r="D50" s="24">
        <v>40751.10163386327</v>
      </c>
      <c r="E50" s="25">
        <v>12492.5</v>
      </c>
      <c r="F50" s="26">
        <v>1261</v>
      </c>
      <c r="G50" s="25">
        <v>54504.60163386327</v>
      </c>
      <c r="H50" s="27">
        <v>94790.5</v>
      </c>
      <c r="I50" s="28">
        <f t="shared" si="1"/>
        <v>57.500067658534626</v>
      </c>
      <c r="J50" s="28">
        <f t="shared" si="2"/>
        <v>25.233649247433565</v>
      </c>
    </row>
    <row r="51" spans="1:10" ht="14.25">
      <c r="A51" s="22"/>
      <c r="B51" s="23"/>
      <c r="C51" s="23" t="s">
        <v>48</v>
      </c>
      <c r="D51" s="24">
        <v>62231.74200020415</v>
      </c>
      <c r="E51" s="25">
        <v>14950.5</v>
      </c>
      <c r="F51" s="26">
        <v>1752.5</v>
      </c>
      <c r="G51" s="25">
        <v>78934.74200020415</v>
      </c>
      <c r="H51" s="27">
        <v>94940.5</v>
      </c>
      <c r="I51" s="28">
        <f t="shared" si="1"/>
        <v>83.1412747986414</v>
      </c>
      <c r="J51" s="28">
        <f t="shared" si="2"/>
        <v>21.16051763361284</v>
      </c>
    </row>
    <row r="52" spans="1:10" ht="14.25">
      <c r="A52" s="22"/>
      <c r="B52" s="23"/>
      <c r="C52" s="23" t="s">
        <v>49</v>
      </c>
      <c r="D52" s="24">
        <v>32019.703184231155</v>
      </c>
      <c r="E52" s="25">
        <v>10688.5</v>
      </c>
      <c r="F52" s="26">
        <v>1636</v>
      </c>
      <c r="G52" s="25">
        <v>44344.203184231155</v>
      </c>
      <c r="H52" s="27">
        <v>58971</v>
      </c>
      <c r="I52" s="28">
        <f t="shared" si="1"/>
        <v>75.19662746813036</v>
      </c>
      <c r="J52" s="28">
        <f t="shared" si="2"/>
        <v>27.792809691036695</v>
      </c>
    </row>
    <row r="53" spans="1:10" ht="14.25">
      <c r="A53" s="22"/>
      <c r="B53" s="29"/>
      <c r="C53" s="29" t="s">
        <v>50</v>
      </c>
      <c r="D53" s="17">
        <v>18271.97752517282</v>
      </c>
      <c r="E53" s="18">
        <v>6395</v>
      </c>
      <c r="F53" s="19">
        <v>859</v>
      </c>
      <c r="G53" s="18">
        <v>25525.97752517282</v>
      </c>
      <c r="H53" s="20">
        <v>35688</v>
      </c>
      <c r="I53" s="21">
        <f t="shared" si="1"/>
        <v>71.52537974997988</v>
      </c>
      <c r="J53" s="21">
        <f t="shared" si="2"/>
        <v>28.418108543919075</v>
      </c>
    </row>
    <row r="54" spans="1:10" ht="14.25">
      <c r="A54" s="22"/>
      <c r="B54" s="23" t="s">
        <v>51</v>
      </c>
      <c r="C54" s="23"/>
      <c r="D54" s="24">
        <v>489467.43538375857</v>
      </c>
      <c r="E54" s="25">
        <v>129781</v>
      </c>
      <c r="F54" s="26">
        <v>10334.5</v>
      </c>
      <c r="G54" s="25">
        <v>629582.9353837586</v>
      </c>
      <c r="H54" s="27">
        <v>957670.5</v>
      </c>
      <c r="I54" s="28">
        <f t="shared" si="1"/>
        <v>65.74108061005937</v>
      </c>
      <c r="J54" s="28">
        <f t="shared" si="2"/>
        <v>22.25528871976071</v>
      </c>
    </row>
    <row r="55" spans="1:10" ht="14.25">
      <c r="A55" s="22"/>
      <c r="B55" s="23"/>
      <c r="C55" s="23" t="s">
        <v>52</v>
      </c>
      <c r="D55" s="24">
        <v>67696.46569170513</v>
      </c>
      <c r="E55" s="25">
        <v>22105</v>
      </c>
      <c r="F55" s="26">
        <v>1912.5</v>
      </c>
      <c r="G55" s="25">
        <v>91713.96569170513</v>
      </c>
      <c r="H55" s="27">
        <v>183648.5</v>
      </c>
      <c r="I55" s="28">
        <f t="shared" si="1"/>
        <v>49.93994815732507</v>
      </c>
      <c r="J55" s="28">
        <f t="shared" si="2"/>
        <v>26.187396672753632</v>
      </c>
    </row>
    <row r="56" spans="1:10" ht="14.25">
      <c r="A56" s="22"/>
      <c r="B56" s="23"/>
      <c r="C56" s="23" t="s">
        <v>53</v>
      </c>
      <c r="D56" s="24">
        <v>48672.462848985706</v>
      </c>
      <c r="E56" s="25">
        <v>17105.5</v>
      </c>
      <c r="F56" s="26">
        <v>1302.5</v>
      </c>
      <c r="G56" s="25">
        <v>67080.46284898571</v>
      </c>
      <c r="H56" s="27">
        <v>128005.5</v>
      </c>
      <c r="I56" s="28">
        <f t="shared" si="1"/>
        <v>52.40435985093275</v>
      </c>
      <c r="J56" s="28">
        <f t="shared" si="2"/>
        <v>27.44167111881867</v>
      </c>
    </row>
    <row r="57" spans="1:10" ht="14.25">
      <c r="A57" s="22"/>
      <c r="B57" s="23"/>
      <c r="C57" s="23" t="s">
        <v>54</v>
      </c>
      <c r="D57" s="24">
        <v>22237.199067657337</v>
      </c>
      <c r="E57" s="25">
        <v>7546.5</v>
      </c>
      <c r="F57" s="26">
        <v>919.5</v>
      </c>
      <c r="G57" s="25">
        <v>30703.199067657337</v>
      </c>
      <c r="H57" s="27">
        <v>53121</v>
      </c>
      <c r="I57" s="28">
        <f t="shared" si="1"/>
        <v>57.79860896379462</v>
      </c>
      <c r="J57" s="28">
        <f t="shared" si="2"/>
        <v>27.573673939788446</v>
      </c>
    </row>
    <row r="58" spans="1:10" ht="14.25">
      <c r="A58" s="22"/>
      <c r="B58" s="23"/>
      <c r="C58" s="23" t="s">
        <v>55</v>
      </c>
      <c r="D58" s="24">
        <v>237104.18195127856</v>
      </c>
      <c r="E58" s="25">
        <v>51879</v>
      </c>
      <c r="F58" s="26">
        <v>3545</v>
      </c>
      <c r="G58" s="25">
        <v>292528.1819512786</v>
      </c>
      <c r="H58" s="27">
        <v>358286</v>
      </c>
      <c r="I58" s="28">
        <f t="shared" si="1"/>
        <v>81.6465566478396</v>
      </c>
      <c r="J58" s="28">
        <f t="shared" si="2"/>
        <v>18.94655059567253</v>
      </c>
    </row>
    <row r="59" spans="1:10" ht="14.25">
      <c r="A59" s="22"/>
      <c r="B59" s="23"/>
      <c r="C59" s="23" t="s">
        <v>56</v>
      </c>
      <c r="D59" s="24">
        <v>33477.21251272021</v>
      </c>
      <c r="E59" s="25">
        <v>11658.5</v>
      </c>
      <c r="F59" s="26">
        <v>1081</v>
      </c>
      <c r="G59" s="25">
        <v>46216.71251272021</v>
      </c>
      <c r="H59" s="27">
        <v>78264</v>
      </c>
      <c r="I59" s="28">
        <f t="shared" si="1"/>
        <v>59.052326117653344</v>
      </c>
      <c r="J59" s="28">
        <f t="shared" si="2"/>
        <v>27.564703994239554</v>
      </c>
    </row>
    <row r="60" spans="1:10" ht="14.25">
      <c r="A60" s="22"/>
      <c r="B60" s="29"/>
      <c r="C60" s="29" t="s">
        <v>57</v>
      </c>
      <c r="D60" s="17">
        <v>80279.91331141164</v>
      </c>
      <c r="E60" s="18">
        <v>19486.5</v>
      </c>
      <c r="F60" s="19">
        <v>1574</v>
      </c>
      <c r="G60" s="18">
        <v>101340.41331141164</v>
      </c>
      <c r="H60" s="20">
        <v>156345.5</v>
      </c>
      <c r="I60" s="21">
        <f t="shared" si="1"/>
        <v>64.81824760636644</v>
      </c>
      <c r="J60" s="21">
        <f t="shared" si="2"/>
        <v>20.781936161324534</v>
      </c>
    </row>
    <row r="61" spans="1:10" ht="14.25">
      <c r="A61" s="22"/>
      <c r="B61" s="23" t="s">
        <v>58</v>
      </c>
      <c r="C61" s="23"/>
      <c r="D61" s="24">
        <v>282677.87729817687</v>
      </c>
      <c r="E61" s="25">
        <v>71665</v>
      </c>
      <c r="F61" s="26">
        <v>5316</v>
      </c>
      <c r="G61" s="25">
        <v>359658.87729817687</v>
      </c>
      <c r="H61" s="27">
        <v>567339</v>
      </c>
      <c r="I61" s="28">
        <f t="shared" si="1"/>
        <v>63.393998526132854</v>
      </c>
      <c r="J61" s="28">
        <f t="shared" si="2"/>
        <v>21.403892649138907</v>
      </c>
    </row>
    <row r="62" spans="1:10" ht="14.25">
      <c r="A62" s="22"/>
      <c r="B62" s="23"/>
      <c r="C62" s="23" t="s">
        <v>59</v>
      </c>
      <c r="D62" s="24">
        <v>163323.64250966</v>
      </c>
      <c r="E62" s="25">
        <v>35186</v>
      </c>
      <c r="F62" s="26">
        <v>2104</v>
      </c>
      <c r="G62" s="25">
        <v>200613.64250966</v>
      </c>
      <c r="H62" s="27">
        <v>270233.5</v>
      </c>
      <c r="I62" s="28">
        <f t="shared" si="1"/>
        <v>74.23714769251777</v>
      </c>
      <c r="J62" s="28">
        <f t="shared" si="2"/>
        <v>18.587968162835384</v>
      </c>
    </row>
    <row r="63" spans="1:10" ht="14.25">
      <c r="A63" s="22"/>
      <c r="B63" s="23"/>
      <c r="C63" s="23" t="s">
        <v>60</v>
      </c>
      <c r="D63" s="24">
        <v>71287.9701099285</v>
      </c>
      <c r="E63" s="25">
        <v>19780</v>
      </c>
      <c r="F63" s="26">
        <v>1721.5</v>
      </c>
      <c r="G63" s="25">
        <v>92789.4701099285</v>
      </c>
      <c r="H63" s="27">
        <v>165057.5</v>
      </c>
      <c r="I63" s="28">
        <f t="shared" si="1"/>
        <v>56.21645190913984</v>
      </c>
      <c r="J63" s="28">
        <f t="shared" si="2"/>
        <v>23.172349162601083</v>
      </c>
    </row>
    <row r="64" spans="1:10" ht="14.25">
      <c r="A64" s="22"/>
      <c r="B64" s="29"/>
      <c r="C64" s="29" t="s">
        <v>61</v>
      </c>
      <c r="D64" s="17">
        <v>48066.2646785884</v>
      </c>
      <c r="E64" s="18">
        <v>16699</v>
      </c>
      <c r="F64" s="19">
        <v>1490.5</v>
      </c>
      <c r="G64" s="18">
        <v>66255.7646785884</v>
      </c>
      <c r="H64" s="20">
        <v>132048</v>
      </c>
      <c r="I64" s="21">
        <f t="shared" si="1"/>
        <v>50.175515478150665</v>
      </c>
      <c r="J64" s="21">
        <f t="shared" si="2"/>
        <v>27.453460220765102</v>
      </c>
    </row>
    <row r="65" spans="1:10" ht="15" thickBot="1">
      <c r="A65" s="35"/>
      <c r="B65" s="36" t="s">
        <v>76</v>
      </c>
      <c r="C65" s="36"/>
      <c r="D65" s="37">
        <v>3680.875</v>
      </c>
      <c r="E65" s="38"/>
      <c r="F65" s="39"/>
      <c r="G65" s="38">
        <v>3680.875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68</v>
      </c>
      <c r="B1" s="1"/>
      <c r="C1" s="1"/>
      <c r="D1" s="2"/>
      <c r="E1" s="2"/>
      <c r="F1" s="2"/>
      <c r="G1" s="3"/>
      <c r="H1" s="2"/>
    </row>
    <row r="2" spans="1:8" ht="14.25">
      <c r="A2" s="4" t="s">
        <v>67</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4.25">
      <c r="A6" s="51" t="s">
        <v>2</v>
      </c>
      <c r="B6" s="53" t="s">
        <v>3</v>
      </c>
      <c r="C6" s="53" t="s">
        <v>4</v>
      </c>
      <c r="D6" s="55" t="s">
        <v>5</v>
      </c>
      <c r="E6" s="56"/>
      <c r="F6" s="56"/>
      <c r="G6" s="56"/>
      <c r="H6" s="57" t="s">
        <v>77</v>
      </c>
      <c r="I6" s="59" t="s">
        <v>6</v>
      </c>
      <c r="J6" s="59" t="s">
        <v>79</v>
      </c>
    </row>
    <row r="7" spans="1:10" ht="15" thickBot="1">
      <c r="A7" s="52"/>
      <c r="B7" s="54"/>
      <c r="C7" s="54"/>
      <c r="D7" s="5" t="s">
        <v>7</v>
      </c>
      <c r="E7" s="6" t="s">
        <v>8</v>
      </c>
      <c r="F7" s="6" t="s">
        <v>9</v>
      </c>
      <c r="G7" s="7" t="s">
        <v>10</v>
      </c>
      <c r="H7" s="58"/>
      <c r="I7" s="60"/>
      <c r="J7" s="60"/>
    </row>
    <row r="8" spans="1:10" ht="14.25">
      <c r="A8" s="8" t="s">
        <v>11</v>
      </c>
      <c r="B8" s="9"/>
      <c r="C8" s="9"/>
      <c r="D8" s="10">
        <v>3865973.025428598</v>
      </c>
      <c r="E8" s="11">
        <v>883134.8999999999</v>
      </c>
      <c r="F8" s="12">
        <v>66836.75</v>
      </c>
      <c r="G8" s="11">
        <v>4815944.6754286</v>
      </c>
      <c r="H8" s="13">
        <v>7268185</v>
      </c>
      <c r="I8" s="14">
        <f>G8/H8*100</f>
        <v>66.26062318761286</v>
      </c>
      <c r="J8" s="14">
        <f aca="true" t="shared" si="0" ref="J8:J17">(E8+F8)/G8*100</f>
        <v>19.72555155890482</v>
      </c>
    </row>
    <row r="9" spans="1:10" ht="14.25">
      <c r="A9" s="15" t="s">
        <v>12</v>
      </c>
      <c r="B9" s="16"/>
      <c r="C9" s="16"/>
      <c r="D9" s="17">
        <v>1022179.1642201702</v>
      </c>
      <c r="E9" s="18">
        <v>248822.44999999998</v>
      </c>
      <c r="F9" s="19">
        <v>16741.35</v>
      </c>
      <c r="G9" s="18">
        <v>1287742.9642201704</v>
      </c>
      <c r="H9" s="20">
        <v>2331137.5</v>
      </c>
      <c r="I9" s="21">
        <f aca="true" t="shared" si="1" ref="I9:I64">G9/H9*100</f>
        <v>55.24096987930444</v>
      </c>
      <c r="J9" s="43">
        <f t="shared" si="0"/>
        <v>20.622422904156167</v>
      </c>
    </row>
    <row r="10" spans="1:10" ht="14.25">
      <c r="A10" s="22"/>
      <c r="B10" s="23" t="s">
        <v>13</v>
      </c>
      <c r="C10" s="23"/>
      <c r="D10" s="24">
        <v>124439.09017803188</v>
      </c>
      <c r="E10" s="25">
        <v>39716.79999999999</v>
      </c>
      <c r="F10" s="26">
        <v>1579.4500000000003</v>
      </c>
      <c r="G10" s="25">
        <v>165735.34017803188</v>
      </c>
      <c r="H10" s="27">
        <v>254454</v>
      </c>
      <c r="I10" s="28">
        <f t="shared" si="1"/>
        <v>65.13371382569419</v>
      </c>
      <c r="J10" s="28">
        <f t="shared" si="0"/>
        <v>24.916985089383957</v>
      </c>
    </row>
    <row r="11" spans="1:10" ht="14.25">
      <c r="A11" s="22"/>
      <c r="B11" s="29"/>
      <c r="C11" s="29" t="s">
        <v>14</v>
      </c>
      <c r="D11" s="17">
        <v>124439.09017803188</v>
      </c>
      <c r="E11" s="18">
        <v>39716.79999999999</v>
      </c>
      <c r="F11" s="19">
        <v>1579.4500000000003</v>
      </c>
      <c r="G11" s="18">
        <v>165735.34017803188</v>
      </c>
      <c r="H11" s="20">
        <v>254454</v>
      </c>
      <c r="I11" s="21">
        <f t="shared" si="1"/>
        <v>65.13371382569419</v>
      </c>
      <c r="J11" s="21">
        <f t="shared" si="0"/>
        <v>24.916985089383957</v>
      </c>
    </row>
    <row r="12" spans="1:10" ht="14.25">
      <c r="A12" s="22"/>
      <c r="B12" s="23" t="s">
        <v>15</v>
      </c>
      <c r="C12" s="23"/>
      <c r="D12" s="24">
        <v>364375.056309768</v>
      </c>
      <c r="E12" s="25">
        <v>78883.70000000001</v>
      </c>
      <c r="F12" s="26">
        <v>6213.4</v>
      </c>
      <c r="G12" s="25">
        <v>449472.15630976803</v>
      </c>
      <c r="H12" s="27">
        <v>865517</v>
      </c>
      <c r="I12" s="28">
        <f t="shared" si="1"/>
        <v>51.931060430906385</v>
      </c>
      <c r="J12" s="28">
        <f t="shared" si="0"/>
        <v>18.932674428302658</v>
      </c>
    </row>
    <row r="13" spans="1:10" ht="14.25">
      <c r="A13" s="22"/>
      <c r="B13" s="23"/>
      <c r="C13" s="23" t="s">
        <v>16</v>
      </c>
      <c r="D13" s="24">
        <v>28351.20647147095</v>
      </c>
      <c r="E13" s="25">
        <v>9412.749999999998</v>
      </c>
      <c r="F13" s="26">
        <v>809.4999999999999</v>
      </c>
      <c r="G13" s="25">
        <v>38573.45647147095</v>
      </c>
      <c r="H13" s="27">
        <v>82049</v>
      </c>
      <c r="I13" s="28">
        <f t="shared" si="1"/>
        <v>47.012707615535774</v>
      </c>
      <c r="J13" s="28">
        <f t="shared" si="0"/>
        <v>26.500736348479442</v>
      </c>
    </row>
    <row r="14" spans="1:10" ht="14.25">
      <c r="A14" s="22"/>
      <c r="B14" s="23"/>
      <c r="C14" s="23" t="s">
        <v>17</v>
      </c>
      <c r="D14" s="24">
        <v>113850.23522292261</v>
      </c>
      <c r="E14" s="25">
        <v>19710.749999999996</v>
      </c>
      <c r="F14" s="26">
        <v>1293.15</v>
      </c>
      <c r="G14" s="25">
        <v>134854.1352229226</v>
      </c>
      <c r="H14" s="27">
        <v>256228.5</v>
      </c>
      <c r="I14" s="28">
        <f t="shared" si="1"/>
        <v>52.63041981002215</v>
      </c>
      <c r="J14" s="28">
        <f t="shared" si="0"/>
        <v>15.57527321300099</v>
      </c>
    </row>
    <row r="15" spans="1:10" ht="14.25">
      <c r="A15" s="22"/>
      <c r="B15" s="23"/>
      <c r="C15" s="23" t="s">
        <v>18</v>
      </c>
      <c r="D15" s="24">
        <v>69419.35110174083</v>
      </c>
      <c r="E15" s="25">
        <v>13784.2</v>
      </c>
      <c r="F15" s="26">
        <v>935.4499999999998</v>
      </c>
      <c r="G15" s="25">
        <v>84139.00110174083</v>
      </c>
      <c r="H15" s="27">
        <v>168439</v>
      </c>
      <c r="I15" s="28">
        <f t="shared" si="1"/>
        <v>49.95220887190071</v>
      </c>
      <c r="J15" s="28">
        <f t="shared" si="0"/>
        <v>17.4944434890557</v>
      </c>
    </row>
    <row r="16" spans="1:10" ht="14.25">
      <c r="A16" s="22"/>
      <c r="B16" s="23"/>
      <c r="C16" s="23" t="s">
        <v>19</v>
      </c>
      <c r="D16" s="24">
        <v>28173.863505013935</v>
      </c>
      <c r="E16" s="25">
        <v>7926.599999999999</v>
      </c>
      <c r="F16" s="26">
        <v>546.1</v>
      </c>
      <c r="G16" s="25">
        <v>36646.56350501393</v>
      </c>
      <c r="H16" s="27">
        <v>66111</v>
      </c>
      <c r="I16" s="28">
        <f t="shared" si="1"/>
        <v>55.43186989307972</v>
      </c>
      <c r="J16" s="28">
        <f t="shared" si="0"/>
        <v>23.120039615285553</v>
      </c>
    </row>
    <row r="17" spans="1:10" ht="14.25">
      <c r="A17" s="22"/>
      <c r="B17" s="23"/>
      <c r="C17" s="23" t="s">
        <v>20</v>
      </c>
      <c r="D17" s="24">
        <v>18150.05400776951</v>
      </c>
      <c r="E17" s="25">
        <v>6968.300000000002</v>
      </c>
      <c r="F17" s="26">
        <v>590.15</v>
      </c>
      <c r="G17" s="25">
        <v>25708.504007769516</v>
      </c>
      <c r="H17" s="27">
        <v>58907.5</v>
      </c>
      <c r="I17" s="28">
        <f t="shared" si="1"/>
        <v>43.6421576331868</v>
      </c>
      <c r="J17" s="28">
        <f t="shared" si="0"/>
        <v>29.4005827710384</v>
      </c>
    </row>
    <row r="18" spans="1:10" ht="14.25">
      <c r="A18" s="22"/>
      <c r="B18" s="23"/>
      <c r="C18" s="23" t="s">
        <v>72</v>
      </c>
      <c r="D18" s="24">
        <v>74458.47274338047</v>
      </c>
      <c r="E18" s="25">
        <v>13583.250000000002</v>
      </c>
      <c r="F18" s="26">
        <v>1519.4500000000003</v>
      </c>
      <c r="G18" s="25">
        <v>89561.17274338046</v>
      </c>
      <c r="H18" s="27">
        <v>142748</v>
      </c>
      <c r="I18" s="28">
        <f t="shared" si="1"/>
        <v>62.74075485707713</v>
      </c>
      <c r="J18" s="28">
        <f>(E18+F18)/G18*100</f>
        <v>16.862999375045874</v>
      </c>
    </row>
    <row r="19" spans="1:10" ht="14.25">
      <c r="A19" s="22"/>
      <c r="B19" s="29"/>
      <c r="C19" s="29" t="s">
        <v>71</v>
      </c>
      <c r="D19" s="17">
        <v>31971.873257469764</v>
      </c>
      <c r="E19" s="18">
        <v>7497.849999999999</v>
      </c>
      <c r="F19" s="19">
        <v>519.5999999999999</v>
      </c>
      <c r="G19" s="18">
        <v>39989.32325746976</v>
      </c>
      <c r="H19" s="20">
        <v>91034</v>
      </c>
      <c r="I19" s="21">
        <f t="shared" si="1"/>
        <v>43.92789865047099</v>
      </c>
      <c r="J19" s="21">
        <f aca="true" t="shared" si="2" ref="J19:J64">(E19+F19)/G19*100</f>
        <v>20.04897644398718</v>
      </c>
    </row>
    <row r="20" spans="1:10" ht="14.25">
      <c r="A20" s="22"/>
      <c r="B20" s="23" t="s">
        <v>21</v>
      </c>
      <c r="C20" s="23"/>
      <c r="D20" s="24">
        <v>320767.93394217227</v>
      </c>
      <c r="E20" s="25">
        <v>73064.20000000001</v>
      </c>
      <c r="F20" s="26">
        <v>4804.750000000001</v>
      </c>
      <c r="G20" s="25">
        <v>398636.8839421723</v>
      </c>
      <c r="H20" s="27">
        <v>712645.5</v>
      </c>
      <c r="I20" s="28">
        <f t="shared" si="1"/>
        <v>55.93761329330954</v>
      </c>
      <c r="J20" s="28">
        <f t="shared" si="2"/>
        <v>19.533804606825083</v>
      </c>
    </row>
    <row r="21" spans="1:10" ht="14.25">
      <c r="A21" s="22"/>
      <c r="B21" s="23"/>
      <c r="C21" s="23" t="s">
        <v>22</v>
      </c>
      <c r="D21" s="24">
        <v>26773.943024724067</v>
      </c>
      <c r="E21" s="25">
        <v>8465.950000000003</v>
      </c>
      <c r="F21" s="26">
        <v>566.15</v>
      </c>
      <c r="G21" s="25">
        <v>35806.04302472407</v>
      </c>
      <c r="H21" s="27">
        <v>73342</v>
      </c>
      <c r="I21" s="28">
        <f t="shared" si="1"/>
        <v>48.820652592953664</v>
      </c>
      <c r="J21" s="28">
        <f t="shared" si="2"/>
        <v>25.2250716276114</v>
      </c>
    </row>
    <row r="22" spans="1:10" ht="14.25">
      <c r="A22" s="22"/>
      <c r="B22" s="23"/>
      <c r="C22" s="23" t="s">
        <v>21</v>
      </c>
      <c r="D22" s="24">
        <v>199601.72285667327</v>
      </c>
      <c r="E22" s="25">
        <v>37335.049999999996</v>
      </c>
      <c r="F22" s="26">
        <v>2149.9</v>
      </c>
      <c r="G22" s="25">
        <v>239086.67285667325</v>
      </c>
      <c r="H22" s="27">
        <v>402052</v>
      </c>
      <c r="I22" s="28">
        <f t="shared" si="1"/>
        <v>59.46660453291446</v>
      </c>
      <c r="J22" s="28">
        <f t="shared" si="2"/>
        <v>16.514910483392057</v>
      </c>
    </row>
    <row r="23" spans="1:10" ht="14.25">
      <c r="A23" s="22"/>
      <c r="B23" s="23"/>
      <c r="C23" s="23" t="s">
        <v>23</v>
      </c>
      <c r="D23" s="24">
        <v>79903.0576581554</v>
      </c>
      <c r="E23" s="25">
        <v>21087.650000000005</v>
      </c>
      <c r="F23" s="26">
        <v>1683.950000000001</v>
      </c>
      <c r="G23" s="25">
        <v>102674.65765815541</v>
      </c>
      <c r="H23" s="27">
        <v>185717</v>
      </c>
      <c r="I23" s="28">
        <f t="shared" si="1"/>
        <v>55.28554610410216</v>
      </c>
      <c r="J23" s="28">
        <f t="shared" si="2"/>
        <v>22.178403628883455</v>
      </c>
    </row>
    <row r="24" spans="1:10" ht="14.25">
      <c r="A24" s="22"/>
      <c r="B24" s="29"/>
      <c r="C24" s="29" t="s">
        <v>24</v>
      </c>
      <c r="D24" s="17">
        <v>14489.210402619563</v>
      </c>
      <c r="E24" s="18">
        <v>6175.549999999999</v>
      </c>
      <c r="F24" s="19">
        <v>404.74999999999994</v>
      </c>
      <c r="G24" s="18">
        <v>21069.510402619562</v>
      </c>
      <c r="H24" s="20">
        <v>51534.5</v>
      </c>
      <c r="I24" s="21">
        <f t="shared" si="1"/>
        <v>40.88428218498203</v>
      </c>
      <c r="J24" s="21">
        <f t="shared" si="2"/>
        <v>31.231385420241537</v>
      </c>
    </row>
    <row r="25" spans="1:10" ht="14.25">
      <c r="A25" s="22"/>
      <c r="B25" s="23" t="s">
        <v>25</v>
      </c>
      <c r="C25" s="23"/>
      <c r="D25" s="24">
        <v>76413.0274168357</v>
      </c>
      <c r="E25" s="25">
        <v>19593.200000000004</v>
      </c>
      <c r="F25" s="26">
        <v>1656.35</v>
      </c>
      <c r="G25" s="25">
        <v>97662.5774168357</v>
      </c>
      <c r="H25" s="27">
        <v>180873</v>
      </c>
      <c r="I25" s="28">
        <f t="shared" si="1"/>
        <v>53.99511116464907</v>
      </c>
      <c r="J25" s="28">
        <f t="shared" si="2"/>
        <v>21.758129430994178</v>
      </c>
    </row>
    <row r="26" spans="1:10" ht="14.25">
      <c r="A26" s="22"/>
      <c r="B26" s="23"/>
      <c r="C26" s="23" t="s">
        <v>26</v>
      </c>
      <c r="D26" s="24">
        <v>17585.53185865232</v>
      </c>
      <c r="E26" s="25">
        <v>2234.8</v>
      </c>
      <c r="F26" s="26">
        <v>217.3</v>
      </c>
      <c r="G26" s="25">
        <v>20037.63185865232</v>
      </c>
      <c r="H26" s="27">
        <v>40002.5</v>
      </c>
      <c r="I26" s="28">
        <f t="shared" si="1"/>
        <v>50.09094896232066</v>
      </c>
      <c r="J26" s="28">
        <f t="shared" si="2"/>
        <v>12.237474055304471</v>
      </c>
    </row>
    <row r="27" spans="1:10" ht="14.25">
      <c r="A27" s="22"/>
      <c r="B27" s="23"/>
      <c r="C27" s="23" t="s">
        <v>27</v>
      </c>
      <c r="D27" s="24">
        <v>11051.727158981366</v>
      </c>
      <c r="E27" s="25">
        <v>3885.3500000000004</v>
      </c>
      <c r="F27" s="26">
        <v>364.4</v>
      </c>
      <c r="G27" s="25">
        <v>15301.477158981366</v>
      </c>
      <c r="H27" s="27">
        <v>30539</v>
      </c>
      <c r="I27" s="28">
        <f t="shared" si="1"/>
        <v>50.1047092536801</v>
      </c>
      <c r="J27" s="28">
        <f t="shared" si="2"/>
        <v>27.77346236474669</v>
      </c>
    </row>
    <row r="28" spans="1:10" ht="14.25">
      <c r="A28" s="22"/>
      <c r="B28" s="23"/>
      <c r="C28" s="23" t="s">
        <v>28</v>
      </c>
      <c r="D28" s="24">
        <v>17829.566862654607</v>
      </c>
      <c r="E28" s="25">
        <v>5004.450000000001</v>
      </c>
      <c r="F28" s="26">
        <v>412.7999999999999</v>
      </c>
      <c r="G28" s="25">
        <v>23246.816862654607</v>
      </c>
      <c r="H28" s="27">
        <v>36427.5</v>
      </c>
      <c r="I28" s="28">
        <f t="shared" si="1"/>
        <v>63.8166683485131</v>
      </c>
      <c r="J28" s="28">
        <f t="shared" si="2"/>
        <v>23.303190419599638</v>
      </c>
    </row>
    <row r="29" spans="1:10" ht="14.25">
      <c r="A29" s="22"/>
      <c r="B29" s="23"/>
      <c r="C29" s="23" t="s">
        <v>29</v>
      </c>
      <c r="D29" s="24">
        <v>19364.040289017914</v>
      </c>
      <c r="E29" s="25">
        <v>5479.1</v>
      </c>
      <c r="F29" s="26">
        <v>454.85</v>
      </c>
      <c r="G29" s="25">
        <v>25297.990289017915</v>
      </c>
      <c r="H29" s="27">
        <v>39683.5</v>
      </c>
      <c r="I29" s="28">
        <f t="shared" si="1"/>
        <v>63.74939279301955</v>
      </c>
      <c r="J29" s="28">
        <f t="shared" si="2"/>
        <v>23.45621107529629</v>
      </c>
    </row>
    <row r="30" spans="1:10" ht="14.25">
      <c r="A30" s="22"/>
      <c r="B30" s="29"/>
      <c r="C30" s="29" t="s">
        <v>30</v>
      </c>
      <c r="D30" s="17">
        <v>10582.161247529493</v>
      </c>
      <c r="E30" s="18">
        <v>2989.500000000001</v>
      </c>
      <c r="F30" s="19">
        <v>207.00000000000003</v>
      </c>
      <c r="G30" s="18">
        <v>13778.661247529493</v>
      </c>
      <c r="H30" s="20">
        <v>34220.5</v>
      </c>
      <c r="I30" s="21">
        <f t="shared" si="1"/>
        <v>40.26434811744274</v>
      </c>
      <c r="J30" s="21">
        <f t="shared" si="2"/>
        <v>23.198915646272468</v>
      </c>
    </row>
    <row r="31" spans="1:10" ht="14.25">
      <c r="A31" s="22"/>
      <c r="B31" s="23" t="s">
        <v>31</v>
      </c>
      <c r="C31" s="23"/>
      <c r="D31" s="24">
        <v>135497.8063733622</v>
      </c>
      <c r="E31" s="25">
        <v>37564.549999999996</v>
      </c>
      <c r="F31" s="26">
        <v>2487.4</v>
      </c>
      <c r="G31" s="25">
        <v>175549.7563733622</v>
      </c>
      <c r="H31" s="27">
        <v>317648</v>
      </c>
      <c r="I31" s="28">
        <f t="shared" si="1"/>
        <v>55.26550029383538</v>
      </c>
      <c r="J31" s="28">
        <f t="shared" si="2"/>
        <v>22.81515555898399</v>
      </c>
    </row>
    <row r="32" spans="1:10" ht="14.25">
      <c r="A32" s="22"/>
      <c r="B32" s="23"/>
      <c r="C32" s="23" t="s">
        <v>32</v>
      </c>
      <c r="D32" s="24">
        <v>25629.826708373042</v>
      </c>
      <c r="E32" s="25">
        <v>9142.75</v>
      </c>
      <c r="F32" s="26">
        <v>749.1999999999998</v>
      </c>
      <c r="G32" s="25">
        <v>35521.77670837304</v>
      </c>
      <c r="H32" s="27">
        <v>70180</v>
      </c>
      <c r="I32" s="28">
        <f t="shared" si="1"/>
        <v>50.61524181871337</v>
      </c>
      <c r="J32" s="28">
        <f t="shared" si="2"/>
        <v>27.847565399701168</v>
      </c>
    </row>
    <row r="33" spans="1:10" ht="14.25">
      <c r="A33" s="22"/>
      <c r="B33" s="23"/>
      <c r="C33" s="23" t="s">
        <v>31</v>
      </c>
      <c r="D33" s="24">
        <v>97074.34237590127</v>
      </c>
      <c r="E33" s="25">
        <v>23374.549999999996</v>
      </c>
      <c r="F33" s="26">
        <v>1381.5500000000004</v>
      </c>
      <c r="G33" s="25">
        <v>121830.44237590126</v>
      </c>
      <c r="H33" s="27">
        <v>204164</v>
      </c>
      <c r="I33" s="28">
        <f t="shared" si="1"/>
        <v>59.672832808869956</v>
      </c>
      <c r="J33" s="28">
        <f t="shared" si="2"/>
        <v>20.320126494834835</v>
      </c>
    </row>
    <row r="34" spans="1:10" ht="14.25">
      <c r="A34" s="22"/>
      <c r="B34" s="29"/>
      <c r="C34" s="29" t="s">
        <v>33</v>
      </c>
      <c r="D34" s="17">
        <v>12793.637289087892</v>
      </c>
      <c r="E34" s="18">
        <v>5047.250000000001</v>
      </c>
      <c r="F34" s="19">
        <v>356.65</v>
      </c>
      <c r="G34" s="18">
        <v>18197.537289087893</v>
      </c>
      <c r="H34" s="20">
        <v>43304</v>
      </c>
      <c r="I34" s="21">
        <f t="shared" si="1"/>
        <v>42.022762999002154</v>
      </c>
      <c r="J34" s="21">
        <f t="shared" si="2"/>
        <v>29.695776489714547</v>
      </c>
    </row>
    <row r="35" spans="1:10" ht="14.25">
      <c r="A35" s="22"/>
      <c r="B35" s="23" t="s">
        <v>76</v>
      </c>
      <c r="C35" s="23"/>
      <c r="D35" s="17">
        <v>686.25</v>
      </c>
      <c r="E35" s="18"/>
      <c r="F35" s="19"/>
      <c r="G35" s="18">
        <v>686.25</v>
      </c>
      <c r="H35" s="20"/>
      <c r="I35" s="21"/>
      <c r="J35" s="21"/>
    </row>
    <row r="36" spans="1:10" ht="14.25">
      <c r="A36" s="15" t="s">
        <v>34</v>
      </c>
      <c r="B36" s="16"/>
      <c r="C36" s="16"/>
      <c r="D36" s="30">
        <v>621726.3278321782</v>
      </c>
      <c r="E36" s="31">
        <v>88111.34999999996</v>
      </c>
      <c r="F36" s="32">
        <v>5341.7</v>
      </c>
      <c r="G36" s="31">
        <v>715179.3778321781</v>
      </c>
      <c r="H36" s="33">
        <v>784616</v>
      </c>
      <c r="I36" s="34">
        <f t="shared" si="1"/>
        <v>91.15024137057848</v>
      </c>
      <c r="J36" s="34">
        <f t="shared" si="2"/>
        <v>13.067078399725526</v>
      </c>
    </row>
    <row r="37" spans="1:10" ht="14.25">
      <c r="A37" s="15" t="s">
        <v>35</v>
      </c>
      <c r="B37" s="16"/>
      <c r="C37" s="16"/>
      <c r="D37" s="30">
        <v>2222067.5333762513</v>
      </c>
      <c r="E37" s="31">
        <v>546201.0999999999</v>
      </c>
      <c r="F37" s="32">
        <v>44753.700000000004</v>
      </c>
      <c r="G37" s="31">
        <v>2813022.333376251</v>
      </c>
      <c r="H37" s="33">
        <v>4152431.5</v>
      </c>
      <c r="I37" s="34">
        <f t="shared" si="1"/>
        <v>67.74397924146976</v>
      </c>
      <c r="J37" s="34">
        <f t="shared" si="2"/>
        <v>21.00782467982481</v>
      </c>
    </row>
    <row r="38" spans="1:10" ht="14.25">
      <c r="A38" s="22"/>
      <c r="B38" s="23" t="s">
        <v>36</v>
      </c>
      <c r="C38" s="23"/>
      <c r="D38" s="24">
        <v>674573.6806701311</v>
      </c>
      <c r="E38" s="25">
        <v>143341.44999999998</v>
      </c>
      <c r="F38" s="26">
        <v>9019.2</v>
      </c>
      <c r="G38" s="25">
        <v>826934.3306701311</v>
      </c>
      <c r="H38" s="27">
        <v>1170316</v>
      </c>
      <c r="I38" s="28">
        <f t="shared" si="1"/>
        <v>70.65906393402561</v>
      </c>
      <c r="J38" s="28">
        <f t="shared" si="2"/>
        <v>18.42475809131421</v>
      </c>
    </row>
    <row r="39" spans="1:10" ht="14.25">
      <c r="A39" s="22"/>
      <c r="B39" s="23"/>
      <c r="C39" s="23" t="s">
        <v>36</v>
      </c>
      <c r="D39" s="24">
        <v>396438.01749621436</v>
      </c>
      <c r="E39" s="25">
        <v>80607.49999999999</v>
      </c>
      <c r="F39" s="26">
        <v>4194.3</v>
      </c>
      <c r="G39" s="25">
        <v>481239.81749621435</v>
      </c>
      <c r="H39" s="27">
        <v>658311</v>
      </c>
      <c r="I39" s="28">
        <f t="shared" si="1"/>
        <v>73.1021990360505</v>
      </c>
      <c r="J39" s="28">
        <f t="shared" si="2"/>
        <v>17.621526090921826</v>
      </c>
    </row>
    <row r="40" spans="1:10" ht="14.25">
      <c r="A40" s="22"/>
      <c r="B40" s="23"/>
      <c r="C40" s="23" t="s">
        <v>37</v>
      </c>
      <c r="D40" s="24">
        <v>122539.43960301514</v>
      </c>
      <c r="E40" s="25">
        <v>26657.75</v>
      </c>
      <c r="F40" s="26">
        <v>1861.6000000000001</v>
      </c>
      <c r="G40" s="25">
        <v>151058.78960301515</v>
      </c>
      <c r="H40" s="27">
        <v>215225.5</v>
      </c>
      <c r="I40" s="28">
        <f t="shared" si="1"/>
        <v>70.18628815034238</v>
      </c>
      <c r="J40" s="28">
        <f t="shared" si="2"/>
        <v>18.879636249535228</v>
      </c>
    </row>
    <row r="41" spans="1:10" ht="14.25">
      <c r="A41" s="22"/>
      <c r="B41" s="29"/>
      <c r="C41" s="29" t="s">
        <v>38</v>
      </c>
      <c r="D41" s="17">
        <v>155596.2235709016</v>
      </c>
      <c r="E41" s="18">
        <v>36076.2</v>
      </c>
      <c r="F41" s="19">
        <v>2963.3</v>
      </c>
      <c r="G41" s="18">
        <v>194635.7235709016</v>
      </c>
      <c r="H41" s="20">
        <v>296779.5</v>
      </c>
      <c r="I41" s="21">
        <f t="shared" si="1"/>
        <v>65.58260377516022</v>
      </c>
      <c r="J41" s="21">
        <f t="shared" si="2"/>
        <v>20.057725932197</v>
      </c>
    </row>
    <row r="42" spans="1:10" ht="14.25">
      <c r="A42" s="22"/>
      <c r="B42" s="23" t="s">
        <v>39</v>
      </c>
      <c r="C42" s="23"/>
      <c r="D42" s="24">
        <v>370057.21131800814</v>
      </c>
      <c r="E42" s="25">
        <v>97746.99999999997</v>
      </c>
      <c r="F42" s="26">
        <v>5638.950000000001</v>
      </c>
      <c r="G42" s="25">
        <v>473443.1613180081</v>
      </c>
      <c r="H42" s="27">
        <v>716468</v>
      </c>
      <c r="I42" s="28">
        <f t="shared" si="1"/>
        <v>66.08015449650341</v>
      </c>
      <c r="J42" s="28">
        <f t="shared" si="2"/>
        <v>21.837035244565804</v>
      </c>
    </row>
    <row r="43" spans="1:10" ht="14.25">
      <c r="A43" s="22"/>
      <c r="B43" s="23"/>
      <c r="C43" s="23" t="s">
        <v>40</v>
      </c>
      <c r="D43" s="24">
        <v>218484.66269731268</v>
      </c>
      <c r="E43" s="25">
        <v>54809.89999999999</v>
      </c>
      <c r="F43" s="26">
        <v>3112.450000000001</v>
      </c>
      <c r="G43" s="25">
        <v>276407.0126973127</v>
      </c>
      <c r="H43" s="27">
        <v>393191</v>
      </c>
      <c r="I43" s="28">
        <f t="shared" si="1"/>
        <v>70.29840782146913</v>
      </c>
      <c r="J43" s="28">
        <f t="shared" si="2"/>
        <v>20.95545602651894</v>
      </c>
    </row>
    <row r="44" spans="1:10" ht="14.25">
      <c r="A44" s="22"/>
      <c r="B44" s="29"/>
      <c r="C44" s="29" t="s">
        <v>41</v>
      </c>
      <c r="D44" s="17">
        <v>151572.54862069542</v>
      </c>
      <c r="E44" s="18">
        <v>42937.099999999984</v>
      </c>
      <c r="F44" s="19">
        <v>2526.5</v>
      </c>
      <c r="G44" s="18">
        <v>197036.1486206954</v>
      </c>
      <c r="H44" s="20">
        <v>323277</v>
      </c>
      <c r="I44" s="21">
        <f t="shared" si="1"/>
        <v>60.94963409728975</v>
      </c>
      <c r="J44" s="21">
        <f t="shared" si="2"/>
        <v>23.073735615650772</v>
      </c>
    </row>
    <row r="45" spans="1:10" ht="14.25">
      <c r="A45" s="22"/>
      <c r="B45" s="23" t="s">
        <v>42</v>
      </c>
      <c r="C45" s="23"/>
      <c r="D45" s="24">
        <v>414718.10521386814</v>
      </c>
      <c r="E45" s="25">
        <v>111466.25</v>
      </c>
      <c r="F45" s="26">
        <v>14001.800000000001</v>
      </c>
      <c r="G45" s="25">
        <v>540186.155213868</v>
      </c>
      <c r="H45" s="27">
        <v>742391</v>
      </c>
      <c r="I45" s="28">
        <f t="shared" si="1"/>
        <v>72.76302584673952</v>
      </c>
      <c r="J45" s="28">
        <f t="shared" si="2"/>
        <v>23.226817049823364</v>
      </c>
    </row>
    <row r="46" spans="1:10" ht="14.25">
      <c r="A46" s="22"/>
      <c r="B46" s="23"/>
      <c r="C46" s="23" t="s">
        <v>43</v>
      </c>
      <c r="D46" s="24">
        <v>104247.42888867171</v>
      </c>
      <c r="E46" s="25">
        <v>27846.55</v>
      </c>
      <c r="F46" s="26">
        <v>2929.0000000000005</v>
      </c>
      <c r="G46" s="25">
        <v>135022.9788886717</v>
      </c>
      <c r="H46" s="27">
        <v>176389</v>
      </c>
      <c r="I46" s="28">
        <f t="shared" si="1"/>
        <v>76.54841225284554</v>
      </c>
      <c r="J46" s="28">
        <f t="shared" si="2"/>
        <v>22.79282404617577</v>
      </c>
    </row>
    <row r="47" spans="1:10" ht="14.25">
      <c r="A47" s="22"/>
      <c r="B47" s="23"/>
      <c r="C47" s="23" t="s">
        <v>44</v>
      </c>
      <c r="D47" s="24">
        <v>12114.458640761339</v>
      </c>
      <c r="E47" s="25">
        <v>5497.25</v>
      </c>
      <c r="F47" s="26">
        <v>1059.85</v>
      </c>
      <c r="G47" s="25">
        <v>18671.558640761337</v>
      </c>
      <c r="H47" s="27">
        <v>32385</v>
      </c>
      <c r="I47" s="28">
        <f t="shared" si="1"/>
        <v>57.6549595206464</v>
      </c>
      <c r="J47" s="28">
        <f t="shared" si="2"/>
        <v>35.118118021949094</v>
      </c>
    </row>
    <row r="48" spans="1:10" ht="14.25">
      <c r="A48" s="22"/>
      <c r="B48" s="23"/>
      <c r="C48" s="23" t="s">
        <v>45</v>
      </c>
      <c r="D48" s="24">
        <v>34329.39783836265</v>
      </c>
      <c r="E48" s="25">
        <v>9892.6</v>
      </c>
      <c r="F48" s="26">
        <v>1836.1499999999999</v>
      </c>
      <c r="G48" s="25">
        <v>46058.14783836265</v>
      </c>
      <c r="H48" s="27">
        <v>67183</v>
      </c>
      <c r="I48" s="28">
        <f t="shared" si="1"/>
        <v>68.55625357361632</v>
      </c>
      <c r="J48" s="28">
        <f t="shared" si="2"/>
        <v>25.465092606765477</v>
      </c>
    </row>
    <row r="49" spans="1:10" ht="14.25">
      <c r="A49" s="22"/>
      <c r="B49" s="23"/>
      <c r="C49" s="23" t="s">
        <v>46</v>
      </c>
      <c r="D49" s="24">
        <v>113342.30408884301</v>
      </c>
      <c r="E49" s="25">
        <v>25614.200000000004</v>
      </c>
      <c r="F49" s="26">
        <v>2483.9</v>
      </c>
      <c r="G49" s="25">
        <v>141440.404088843</v>
      </c>
      <c r="H49" s="27">
        <v>181850</v>
      </c>
      <c r="I49" s="28">
        <f t="shared" si="1"/>
        <v>77.77861099194007</v>
      </c>
      <c r="J49" s="28">
        <f t="shared" si="2"/>
        <v>19.86568136665584</v>
      </c>
    </row>
    <row r="50" spans="1:10" ht="14.25">
      <c r="A50" s="22"/>
      <c r="B50" s="23"/>
      <c r="C50" s="23" t="s">
        <v>47</v>
      </c>
      <c r="D50" s="24">
        <v>41078.894506417215</v>
      </c>
      <c r="E50" s="25">
        <v>11991.649999999998</v>
      </c>
      <c r="F50" s="26">
        <v>1303.8</v>
      </c>
      <c r="G50" s="25">
        <v>54374.34450641721</v>
      </c>
      <c r="H50" s="27">
        <v>95046.5</v>
      </c>
      <c r="I50" s="28">
        <f t="shared" si="1"/>
        <v>57.208150227959166</v>
      </c>
      <c r="J50" s="28">
        <f t="shared" si="2"/>
        <v>24.45169706538877</v>
      </c>
    </row>
    <row r="51" spans="1:10" ht="14.25">
      <c r="A51" s="22"/>
      <c r="B51" s="23"/>
      <c r="C51" s="23" t="s">
        <v>48</v>
      </c>
      <c r="D51" s="24">
        <v>60028.73294170175</v>
      </c>
      <c r="E51" s="25">
        <v>14265.65</v>
      </c>
      <c r="F51" s="26">
        <v>1795.8500000000001</v>
      </c>
      <c r="G51" s="25">
        <v>76090.23294170176</v>
      </c>
      <c r="H51" s="27">
        <v>94620</v>
      </c>
      <c r="I51" s="28">
        <f t="shared" si="1"/>
        <v>80.4166486384504</v>
      </c>
      <c r="J51" s="28">
        <f t="shared" si="2"/>
        <v>21.108491036301437</v>
      </c>
    </row>
    <row r="52" spans="1:10" ht="14.25">
      <c r="A52" s="22"/>
      <c r="B52" s="23"/>
      <c r="C52" s="23" t="s">
        <v>49</v>
      </c>
      <c r="D52" s="24">
        <v>31543.002343914744</v>
      </c>
      <c r="E52" s="25">
        <v>10249.75</v>
      </c>
      <c r="F52" s="26">
        <v>1690.0500000000004</v>
      </c>
      <c r="G52" s="25">
        <v>43482.80234391475</v>
      </c>
      <c r="H52" s="27">
        <v>58887</v>
      </c>
      <c r="I52" s="28">
        <f t="shared" si="1"/>
        <v>73.84108944913945</v>
      </c>
      <c r="J52" s="28">
        <f t="shared" si="2"/>
        <v>27.45867183436242</v>
      </c>
    </row>
    <row r="53" spans="1:10" ht="14.25">
      <c r="A53" s="22"/>
      <c r="B53" s="29"/>
      <c r="C53" s="29" t="s">
        <v>50</v>
      </c>
      <c r="D53" s="17">
        <v>18033.885965195634</v>
      </c>
      <c r="E53" s="18">
        <v>6108.6</v>
      </c>
      <c r="F53" s="19">
        <v>903.2000000000002</v>
      </c>
      <c r="G53" s="18">
        <v>25045.685965195637</v>
      </c>
      <c r="H53" s="20">
        <v>36030.5</v>
      </c>
      <c r="I53" s="21">
        <f t="shared" si="1"/>
        <v>69.51245740468669</v>
      </c>
      <c r="J53" s="21">
        <f t="shared" si="2"/>
        <v>27.9960389575428</v>
      </c>
    </row>
    <row r="54" spans="1:10" ht="14.25">
      <c r="A54" s="22"/>
      <c r="B54" s="23" t="s">
        <v>51</v>
      </c>
      <c r="C54" s="23"/>
      <c r="D54" s="24">
        <v>479827.1598700045</v>
      </c>
      <c r="E54" s="25">
        <v>124419.55</v>
      </c>
      <c r="F54" s="26">
        <v>10598.15</v>
      </c>
      <c r="G54" s="25">
        <v>614844.8598700046</v>
      </c>
      <c r="H54" s="27">
        <v>954636</v>
      </c>
      <c r="I54" s="28">
        <f t="shared" si="1"/>
        <v>64.40620926405505</v>
      </c>
      <c r="J54" s="28">
        <f t="shared" si="2"/>
        <v>21.95963710724467</v>
      </c>
    </row>
    <row r="55" spans="1:10" ht="14.25">
      <c r="A55" s="22"/>
      <c r="B55" s="23"/>
      <c r="C55" s="23" t="s">
        <v>52</v>
      </c>
      <c r="D55" s="24">
        <v>66820.58203506208</v>
      </c>
      <c r="E55" s="25">
        <v>21255.7</v>
      </c>
      <c r="F55" s="26">
        <v>1951.6</v>
      </c>
      <c r="G55" s="25">
        <v>90027.88203506208</v>
      </c>
      <c r="H55" s="27">
        <v>183344</v>
      </c>
      <c r="I55" s="28">
        <f t="shared" si="1"/>
        <v>49.103260556692376</v>
      </c>
      <c r="J55" s="28">
        <f t="shared" si="2"/>
        <v>25.77790288453274</v>
      </c>
    </row>
    <row r="56" spans="1:10" ht="14.25">
      <c r="A56" s="22"/>
      <c r="B56" s="23"/>
      <c r="C56" s="23" t="s">
        <v>53</v>
      </c>
      <c r="D56" s="24">
        <v>48552.362558630775</v>
      </c>
      <c r="E56" s="25">
        <v>16534.299999999996</v>
      </c>
      <c r="F56" s="26">
        <v>1332.5000000000002</v>
      </c>
      <c r="G56" s="25">
        <v>66419.16255863078</v>
      </c>
      <c r="H56" s="27">
        <v>128145</v>
      </c>
      <c r="I56" s="28">
        <f t="shared" si="1"/>
        <v>51.831255654634035</v>
      </c>
      <c r="J56" s="28">
        <f t="shared" si="2"/>
        <v>26.90006816064306</v>
      </c>
    </row>
    <row r="57" spans="1:10" ht="14.25">
      <c r="A57" s="22"/>
      <c r="B57" s="23"/>
      <c r="C57" s="23" t="s">
        <v>54</v>
      </c>
      <c r="D57" s="24">
        <v>22101.317522886144</v>
      </c>
      <c r="E57" s="25">
        <v>7219.049999999999</v>
      </c>
      <c r="F57" s="26">
        <v>941.25</v>
      </c>
      <c r="G57" s="25">
        <v>30261.617522886143</v>
      </c>
      <c r="H57" s="27">
        <v>53167.5</v>
      </c>
      <c r="I57" s="28">
        <f t="shared" si="1"/>
        <v>56.917510740369856</v>
      </c>
      <c r="J57" s="28">
        <f t="shared" si="2"/>
        <v>26.965842106188003</v>
      </c>
    </row>
    <row r="58" spans="1:10" ht="14.25">
      <c r="A58" s="22"/>
      <c r="B58" s="23"/>
      <c r="C58" s="23" t="s">
        <v>55</v>
      </c>
      <c r="D58" s="24">
        <v>231007.95368277206</v>
      </c>
      <c r="E58" s="25">
        <v>49615.19999999999</v>
      </c>
      <c r="F58" s="26">
        <v>3610.6499999999996</v>
      </c>
      <c r="G58" s="25">
        <v>284233.8036827721</v>
      </c>
      <c r="H58" s="27">
        <v>355802.5</v>
      </c>
      <c r="I58" s="28">
        <f t="shared" si="1"/>
        <v>79.885274466248</v>
      </c>
      <c r="J58" s="28">
        <f t="shared" si="2"/>
        <v>18.726080188338308</v>
      </c>
    </row>
    <row r="59" spans="1:10" ht="14.25">
      <c r="A59" s="22"/>
      <c r="B59" s="23"/>
      <c r="C59" s="23" t="s">
        <v>56</v>
      </c>
      <c r="D59" s="24">
        <v>33193.217648429556</v>
      </c>
      <c r="E59" s="25">
        <v>11087.75</v>
      </c>
      <c r="F59" s="26">
        <v>1115.05</v>
      </c>
      <c r="G59" s="25">
        <v>45396.01764842956</v>
      </c>
      <c r="H59" s="27">
        <v>78115</v>
      </c>
      <c r="I59" s="28">
        <f t="shared" si="1"/>
        <v>58.11434122566672</v>
      </c>
      <c r="J59" s="28">
        <f t="shared" si="2"/>
        <v>26.880771997457682</v>
      </c>
    </row>
    <row r="60" spans="1:10" ht="14.25">
      <c r="A60" s="22"/>
      <c r="B60" s="29"/>
      <c r="C60" s="29" t="s">
        <v>57</v>
      </c>
      <c r="D60" s="17">
        <v>78151.72642222389</v>
      </c>
      <c r="E60" s="18">
        <v>18707.55</v>
      </c>
      <c r="F60" s="19">
        <v>1647.1</v>
      </c>
      <c r="G60" s="18">
        <v>98506.3764222239</v>
      </c>
      <c r="H60" s="20">
        <v>156062</v>
      </c>
      <c r="I60" s="21">
        <f t="shared" si="1"/>
        <v>63.12002692662141</v>
      </c>
      <c r="J60" s="21">
        <f t="shared" si="2"/>
        <v>20.663281646616138</v>
      </c>
    </row>
    <row r="61" spans="1:10" ht="14.25">
      <c r="A61" s="22"/>
      <c r="B61" s="23" t="s">
        <v>58</v>
      </c>
      <c r="C61" s="23"/>
      <c r="D61" s="24">
        <v>280152.8763042393</v>
      </c>
      <c r="E61" s="25">
        <v>69226.84999999999</v>
      </c>
      <c r="F61" s="26">
        <v>5495.6</v>
      </c>
      <c r="G61" s="25">
        <v>354875.32630423934</v>
      </c>
      <c r="H61" s="27">
        <v>568620.5</v>
      </c>
      <c r="I61" s="28">
        <f t="shared" si="1"/>
        <v>62.40987201556035</v>
      </c>
      <c r="J61" s="28">
        <f t="shared" si="2"/>
        <v>21.055972185549876</v>
      </c>
    </row>
    <row r="62" spans="1:10" ht="14.25">
      <c r="A62" s="22"/>
      <c r="B62" s="23"/>
      <c r="C62" s="23" t="s">
        <v>59</v>
      </c>
      <c r="D62" s="24">
        <v>163492.6547020758</v>
      </c>
      <c r="E62" s="25">
        <v>33864.25</v>
      </c>
      <c r="F62" s="26">
        <v>2186.7000000000003</v>
      </c>
      <c r="G62" s="25">
        <v>199543.6047020758</v>
      </c>
      <c r="H62" s="27">
        <v>270325</v>
      </c>
      <c r="I62" s="28">
        <f t="shared" si="1"/>
        <v>73.81618596211071</v>
      </c>
      <c r="J62" s="28">
        <f t="shared" si="2"/>
        <v>18.066702791014063</v>
      </c>
    </row>
    <row r="63" spans="1:10" ht="14.25">
      <c r="A63" s="22"/>
      <c r="B63" s="23"/>
      <c r="C63" s="23" t="s">
        <v>60</v>
      </c>
      <c r="D63" s="24">
        <v>69709.7291909592</v>
      </c>
      <c r="E63" s="25">
        <v>19218.399999999998</v>
      </c>
      <c r="F63" s="26">
        <v>1770.85</v>
      </c>
      <c r="G63" s="25">
        <v>90698.9791909592</v>
      </c>
      <c r="H63" s="27">
        <v>165605</v>
      </c>
      <c r="I63" s="28">
        <f t="shared" si="1"/>
        <v>54.76826133930691</v>
      </c>
      <c r="J63" s="28">
        <f t="shared" si="2"/>
        <v>23.14166067493314</v>
      </c>
    </row>
    <row r="64" spans="1:10" ht="14.25">
      <c r="A64" s="22"/>
      <c r="B64" s="29"/>
      <c r="C64" s="29" t="s">
        <v>61</v>
      </c>
      <c r="D64" s="17">
        <v>46950.49241120431</v>
      </c>
      <c r="E64" s="18">
        <v>16144.2</v>
      </c>
      <c r="F64" s="19">
        <v>1538.0499999999997</v>
      </c>
      <c r="G64" s="18">
        <v>64632.74241120431</v>
      </c>
      <c r="H64" s="20">
        <v>132690.5</v>
      </c>
      <c r="I64" s="21">
        <f t="shared" si="1"/>
        <v>48.70939698863469</v>
      </c>
      <c r="J64" s="21">
        <f t="shared" si="2"/>
        <v>27.358037645227203</v>
      </c>
    </row>
    <row r="65" spans="1:10" ht="15" thickBot="1">
      <c r="A65" s="35"/>
      <c r="B65" s="36" t="s">
        <v>76</v>
      </c>
      <c r="C65" s="36"/>
      <c r="D65" s="37">
        <v>2738.5</v>
      </c>
      <c r="E65" s="38"/>
      <c r="F65" s="39"/>
      <c r="G65" s="38">
        <v>2738.5</v>
      </c>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65"/>
  <sheetViews>
    <sheetView zoomScalePageLayoutView="0" workbookViewId="0" topLeftCell="A37">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66</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7258957.5</v>
      </c>
      <c r="I8" s="14">
        <v>66.01334318412944</v>
      </c>
      <c r="J8" s="14" t="e">
        <f aca="true" t="shared" si="0" ref="J8:J17">(E8+F8)/G8*100</f>
        <v>#DIV/0!</v>
      </c>
    </row>
    <row r="9" spans="1:10" ht="14.25">
      <c r="A9" s="15" t="s">
        <v>12</v>
      </c>
      <c r="B9" s="16"/>
      <c r="C9" s="16"/>
      <c r="D9" s="17">
        <v>1017384.6776029654</v>
      </c>
      <c r="E9" s="18">
        <v>245848.39999999997</v>
      </c>
      <c r="F9" s="19">
        <v>16971.500000000004</v>
      </c>
      <c r="G9" s="18">
        <v>1280204.577602965</v>
      </c>
      <c r="H9" s="20">
        <v>2331039</v>
      </c>
      <c r="I9" s="21">
        <v>54.74468777532942</v>
      </c>
      <c r="J9" s="43">
        <f t="shared" si="0"/>
        <v>20.529523530692245</v>
      </c>
    </row>
    <row r="10" spans="1:10" ht="14.25">
      <c r="A10" s="22"/>
      <c r="B10" s="23" t="s">
        <v>13</v>
      </c>
      <c r="C10" s="23"/>
      <c r="D10" s="24">
        <v>123087.31867765765</v>
      </c>
      <c r="E10" s="25">
        <v>39035.8</v>
      </c>
      <c r="F10" s="26">
        <v>1602.6500000000005</v>
      </c>
      <c r="G10" s="25">
        <v>163725.76867765764</v>
      </c>
      <c r="H10" s="27">
        <v>253786.5</v>
      </c>
      <c r="I10" s="28">
        <v>64.35435324954078</v>
      </c>
      <c r="J10" s="28">
        <f t="shared" si="0"/>
        <v>24.82104700330267</v>
      </c>
    </row>
    <row r="11" spans="1:10" ht="14.25">
      <c r="A11" s="22"/>
      <c r="B11" s="29"/>
      <c r="C11" s="29" t="s">
        <v>14</v>
      </c>
      <c r="D11" s="17">
        <v>123087.31867765765</v>
      </c>
      <c r="E11" s="18">
        <v>39035.8</v>
      </c>
      <c r="F11" s="19">
        <v>1602.6500000000005</v>
      </c>
      <c r="G11" s="18">
        <v>163725.76867765764</v>
      </c>
      <c r="H11" s="20">
        <v>253786.5</v>
      </c>
      <c r="I11" s="21">
        <v>64.35435324954078</v>
      </c>
      <c r="J11" s="21">
        <f t="shared" si="0"/>
        <v>24.82104700330267</v>
      </c>
    </row>
    <row r="12" spans="1:10" ht="14.25">
      <c r="A12" s="22"/>
      <c r="B12" s="23" t="s">
        <v>15</v>
      </c>
      <c r="C12" s="23"/>
      <c r="D12" s="24">
        <v>363479.94931581547</v>
      </c>
      <c r="E12" s="25">
        <v>77948</v>
      </c>
      <c r="F12" s="26">
        <v>6282.849999999999</v>
      </c>
      <c r="G12" s="25">
        <v>447710.7993158155</v>
      </c>
      <c r="H12" s="27">
        <v>866820.5</v>
      </c>
      <c r="I12" s="28">
        <v>51.47754490978566</v>
      </c>
      <c r="J12" s="28">
        <f t="shared" si="0"/>
        <v>18.81367394503779</v>
      </c>
    </row>
    <row r="13" spans="1:10" ht="14.25">
      <c r="A13" s="22"/>
      <c r="B13" s="23"/>
      <c r="C13" s="23" t="s">
        <v>16</v>
      </c>
      <c r="D13" s="24">
        <v>27541.20729396686</v>
      </c>
      <c r="E13" s="25">
        <v>9270.249999999998</v>
      </c>
      <c r="F13" s="26">
        <v>823.3499999999999</v>
      </c>
      <c r="G13" s="25">
        <v>37634.80729396686</v>
      </c>
      <c r="H13" s="27">
        <v>81790.5</v>
      </c>
      <c r="I13" s="28">
        <v>46.78804962611077</v>
      </c>
      <c r="J13" s="28">
        <f t="shared" si="0"/>
        <v>26.819853018400014</v>
      </c>
    </row>
    <row r="14" spans="1:10" ht="14.25">
      <c r="A14" s="22"/>
      <c r="B14" s="23"/>
      <c r="C14" s="23" t="s">
        <v>17</v>
      </c>
      <c r="D14" s="24">
        <v>114739.86803740151</v>
      </c>
      <c r="E14" s="25">
        <v>19517.55</v>
      </c>
      <c r="F14" s="26">
        <v>1290.1</v>
      </c>
      <c r="G14" s="25">
        <v>135547.51803740152</v>
      </c>
      <c r="H14" s="27">
        <v>257471.5</v>
      </c>
      <c r="I14" s="28">
        <v>54.8699869195159</v>
      </c>
      <c r="J14" s="28">
        <f t="shared" si="0"/>
        <v>15.350815936193356</v>
      </c>
    </row>
    <row r="15" spans="1:10" ht="14.25">
      <c r="A15" s="22"/>
      <c r="B15" s="23"/>
      <c r="C15" s="23" t="s">
        <v>18</v>
      </c>
      <c r="D15" s="24">
        <v>67937.29305051919</v>
      </c>
      <c r="E15" s="25">
        <v>13637.25</v>
      </c>
      <c r="F15" s="26">
        <v>945.9499999999999</v>
      </c>
      <c r="G15" s="25">
        <v>82520.49305051919</v>
      </c>
      <c r="H15" s="27">
        <v>168449.5</v>
      </c>
      <c r="I15" s="28">
        <v>48.91273228345196</v>
      </c>
      <c r="J15" s="28">
        <f t="shared" si="0"/>
        <v>17.67221627126263</v>
      </c>
    </row>
    <row r="16" spans="1:10" ht="14.25">
      <c r="A16" s="22"/>
      <c r="B16" s="23"/>
      <c r="C16" s="23" t="s">
        <v>19</v>
      </c>
      <c r="D16" s="24">
        <v>28384.440813958103</v>
      </c>
      <c r="E16" s="25">
        <v>7781.200000000001</v>
      </c>
      <c r="F16" s="26">
        <v>554.2</v>
      </c>
      <c r="G16" s="25">
        <v>36719.8408139581</v>
      </c>
      <c r="H16" s="27">
        <v>66188.5</v>
      </c>
      <c r="I16" s="28">
        <v>64.1779164157001</v>
      </c>
      <c r="J16" s="28">
        <f t="shared" si="0"/>
        <v>22.699989474985724</v>
      </c>
    </row>
    <row r="17" spans="1:10" ht="14.25">
      <c r="A17" s="22"/>
      <c r="B17" s="23"/>
      <c r="C17" s="23" t="s">
        <v>20</v>
      </c>
      <c r="D17" s="24">
        <v>18514.33467642957</v>
      </c>
      <c r="E17" s="25">
        <v>6911.099999999999</v>
      </c>
      <c r="F17" s="26">
        <v>599.0999999999999</v>
      </c>
      <c r="G17" s="25">
        <v>26024.53467642957</v>
      </c>
      <c r="H17" s="27">
        <v>59086</v>
      </c>
      <c r="I17" s="28">
        <v>46.25328629888901</v>
      </c>
      <c r="J17" s="28">
        <f t="shared" si="0"/>
        <v>28.85815286757842</v>
      </c>
    </row>
    <row r="18" spans="1:10" ht="14.25">
      <c r="A18" s="22"/>
      <c r="B18" s="23"/>
      <c r="C18" s="23" t="s">
        <v>72</v>
      </c>
      <c r="D18" s="24">
        <v>73543.96446278025</v>
      </c>
      <c r="E18" s="25">
        <v>13420.849999999997</v>
      </c>
      <c r="F18" s="26">
        <v>1546.05</v>
      </c>
      <c r="G18" s="25">
        <v>88510.86446278024</v>
      </c>
      <c r="H18" s="27">
        <v>142802.5</v>
      </c>
      <c r="I18" s="28">
        <v>40.16585092133688</v>
      </c>
      <c r="J18" s="28">
        <f>(E18+F18)/G18*100</f>
        <v>16.909675541914673</v>
      </c>
    </row>
    <row r="19" spans="1:10" ht="14.25">
      <c r="A19" s="22"/>
      <c r="B19" s="29"/>
      <c r="C19" s="29" t="s">
        <v>71</v>
      </c>
      <c r="D19" s="17">
        <v>32818.84098076001</v>
      </c>
      <c r="E19" s="18">
        <v>7409.8</v>
      </c>
      <c r="F19" s="19">
        <v>524.1</v>
      </c>
      <c r="G19" s="18">
        <v>40752.74098076001</v>
      </c>
      <c r="H19" s="20">
        <v>91032</v>
      </c>
      <c r="I19" s="21">
        <v>60.76505860227084</v>
      </c>
      <c r="J19" s="21">
        <f aca="true" t="shared" si="1" ref="J19:J64">(E19+F19)/G19*100</f>
        <v>19.468383743183594</v>
      </c>
    </row>
    <row r="20" spans="1:10" ht="14.25">
      <c r="A20" s="22"/>
      <c r="B20" s="23" t="s">
        <v>21</v>
      </c>
      <c r="C20" s="23"/>
      <c r="D20" s="24">
        <v>319380.91613329086</v>
      </c>
      <c r="E20" s="25">
        <v>72135.54999999999</v>
      </c>
      <c r="F20" s="26">
        <v>4834.750000000001</v>
      </c>
      <c r="G20" s="25">
        <v>396351.2161332909</v>
      </c>
      <c r="H20" s="27">
        <v>712990.5</v>
      </c>
      <c r="I20" s="28">
        <v>55.409224955423994</v>
      </c>
      <c r="J20" s="28">
        <f t="shared" si="1"/>
        <v>19.41972091088911</v>
      </c>
    </row>
    <row r="21" spans="1:10" ht="14.25">
      <c r="A21" s="22"/>
      <c r="B21" s="23"/>
      <c r="C21" s="23" t="s">
        <v>22</v>
      </c>
      <c r="D21" s="24">
        <v>26839.15133457799</v>
      </c>
      <c r="E21" s="25">
        <v>8329.699999999999</v>
      </c>
      <c r="F21" s="26">
        <v>576.55</v>
      </c>
      <c r="G21" s="25">
        <v>35745.40133457799</v>
      </c>
      <c r="H21" s="27">
        <v>73168.5</v>
      </c>
      <c r="I21" s="28">
        <v>48.664719965254136</v>
      </c>
      <c r="J21" s="28">
        <f t="shared" si="1"/>
        <v>24.915792430576566</v>
      </c>
    </row>
    <row r="22" spans="1:10" ht="14.25">
      <c r="A22" s="22"/>
      <c r="B22" s="23"/>
      <c r="C22" s="23" t="s">
        <v>21</v>
      </c>
      <c r="D22" s="24">
        <v>198334.4019305384</v>
      </c>
      <c r="E22" s="25">
        <v>36856.5</v>
      </c>
      <c r="F22" s="26">
        <v>2116.9500000000003</v>
      </c>
      <c r="G22" s="25">
        <v>237307.85193053843</v>
      </c>
      <c r="H22" s="27">
        <v>402555.5</v>
      </c>
      <c r="I22" s="28">
        <v>58.77284049148233</v>
      </c>
      <c r="J22" s="28">
        <f t="shared" si="1"/>
        <v>16.423160752138866</v>
      </c>
    </row>
    <row r="23" spans="1:10" ht="14.25">
      <c r="A23" s="22"/>
      <c r="B23" s="23"/>
      <c r="C23" s="23" t="s">
        <v>23</v>
      </c>
      <c r="D23" s="24">
        <v>79953.57827486786</v>
      </c>
      <c r="E23" s="25">
        <v>20895.649999999998</v>
      </c>
      <c r="F23" s="26">
        <v>1725.7000000000007</v>
      </c>
      <c r="G23" s="25">
        <v>102574.92827486785</v>
      </c>
      <c r="H23" s="27">
        <v>185842.5</v>
      </c>
      <c r="I23" s="28">
        <v>55.03978905484431</v>
      </c>
      <c r="J23" s="28">
        <f t="shared" si="1"/>
        <v>22.05348848929443</v>
      </c>
    </row>
    <row r="24" spans="1:10" ht="14.25">
      <c r="A24" s="22"/>
      <c r="B24" s="29"/>
      <c r="C24" s="29" t="s">
        <v>24</v>
      </c>
      <c r="D24" s="17">
        <v>14253.78459330659</v>
      </c>
      <c r="E24" s="18">
        <v>6053.7</v>
      </c>
      <c r="F24" s="19">
        <v>415.5499999999999</v>
      </c>
      <c r="G24" s="18">
        <v>20723.034593306587</v>
      </c>
      <c r="H24" s="20">
        <v>51424</v>
      </c>
      <c r="I24" s="21">
        <v>39.98699268981976</v>
      </c>
      <c r="J24" s="21">
        <f t="shared" si="1"/>
        <v>31.217676981003194</v>
      </c>
    </row>
    <row r="25" spans="1:10" ht="14.25">
      <c r="A25" s="22"/>
      <c r="B25" s="23" t="s">
        <v>25</v>
      </c>
      <c r="C25" s="23"/>
      <c r="D25" s="24">
        <v>76233.21101601805</v>
      </c>
      <c r="E25" s="25">
        <v>19712.45</v>
      </c>
      <c r="F25" s="26">
        <v>1686.9499999999998</v>
      </c>
      <c r="G25" s="25">
        <v>97632.61101601804</v>
      </c>
      <c r="H25" s="27">
        <v>180204</v>
      </c>
      <c r="I25" s="28">
        <v>54.03387204504653</v>
      </c>
      <c r="J25" s="28">
        <f t="shared" si="1"/>
        <v>21.918291211621003</v>
      </c>
    </row>
    <row r="26" spans="1:10" ht="14.25">
      <c r="A26" s="22"/>
      <c r="B26" s="23"/>
      <c r="C26" s="23" t="s">
        <v>26</v>
      </c>
      <c r="D26" s="24">
        <v>17613.351741169303</v>
      </c>
      <c r="E26" s="25">
        <v>2295.7</v>
      </c>
      <c r="F26" s="26">
        <v>219.5</v>
      </c>
      <c r="G26" s="25">
        <v>20128.551741169304</v>
      </c>
      <c r="H26" s="27">
        <v>39784</v>
      </c>
      <c r="I26" s="28">
        <v>50.594205107064575</v>
      </c>
      <c r="J26" s="28">
        <f t="shared" si="1"/>
        <v>12.49568291023946</v>
      </c>
    </row>
    <row r="27" spans="1:10" ht="14.25">
      <c r="A27" s="22"/>
      <c r="B27" s="23"/>
      <c r="C27" s="23" t="s">
        <v>27</v>
      </c>
      <c r="D27" s="24">
        <v>10919.295837864385</v>
      </c>
      <c r="E27" s="25">
        <v>3933.0499999999997</v>
      </c>
      <c r="F27" s="26">
        <v>378.8</v>
      </c>
      <c r="G27" s="25">
        <v>15231.145837864384</v>
      </c>
      <c r="H27" s="27">
        <v>30375</v>
      </c>
      <c r="I27" s="28">
        <v>50.112400637078395</v>
      </c>
      <c r="J27" s="28">
        <f t="shared" si="1"/>
        <v>28.309426263129918</v>
      </c>
    </row>
    <row r="28" spans="1:10" ht="14.25">
      <c r="A28" s="22"/>
      <c r="B28" s="23"/>
      <c r="C28" s="23" t="s">
        <v>28</v>
      </c>
      <c r="D28" s="24">
        <v>17923.38772729252</v>
      </c>
      <c r="E28" s="25">
        <v>4991.75</v>
      </c>
      <c r="F28" s="26">
        <v>422.69999999999993</v>
      </c>
      <c r="G28" s="25">
        <v>23337.83772729252</v>
      </c>
      <c r="H28" s="27">
        <v>36351.5</v>
      </c>
      <c r="I28" s="28">
        <v>63.94502430357538</v>
      </c>
      <c r="J28" s="28">
        <f t="shared" si="1"/>
        <v>23.200307000455535</v>
      </c>
    </row>
    <row r="29" spans="1:10" ht="14.25">
      <c r="A29" s="22"/>
      <c r="B29" s="23"/>
      <c r="C29" s="23" t="s">
        <v>29</v>
      </c>
      <c r="D29" s="24">
        <v>19393.662028415056</v>
      </c>
      <c r="E29" s="25">
        <v>5477.650000000001</v>
      </c>
      <c r="F29" s="26">
        <v>459.49999999999994</v>
      </c>
      <c r="G29" s="25">
        <v>25330.812028415057</v>
      </c>
      <c r="H29" s="27">
        <v>39531</v>
      </c>
      <c r="I29" s="28">
        <v>63.85729807684751</v>
      </c>
      <c r="J29" s="28">
        <f t="shared" si="1"/>
        <v>23.43845113745249</v>
      </c>
    </row>
    <row r="30" spans="1:10" ht="14.25">
      <c r="A30" s="22"/>
      <c r="B30" s="29"/>
      <c r="C30" s="29" t="s">
        <v>30</v>
      </c>
      <c r="D30" s="17">
        <v>10383.513681276774</v>
      </c>
      <c r="E30" s="18">
        <v>3014.2999999999997</v>
      </c>
      <c r="F30" s="19">
        <v>206.45000000000002</v>
      </c>
      <c r="G30" s="18">
        <v>13604.263681276774</v>
      </c>
      <c r="H30" s="20">
        <v>34162.5</v>
      </c>
      <c r="I30" s="21">
        <v>39.598935665242664</v>
      </c>
      <c r="J30" s="21">
        <f t="shared" si="1"/>
        <v>23.674563177076916</v>
      </c>
    </row>
    <row r="31" spans="1:10" ht="14.25">
      <c r="A31" s="22"/>
      <c r="B31" s="23" t="s">
        <v>31</v>
      </c>
      <c r="C31" s="23"/>
      <c r="D31" s="24">
        <v>135203.2824601833</v>
      </c>
      <c r="E31" s="25">
        <v>37016.59999999999</v>
      </c>
      <c r="F31" s="26">
        <v>2564.3000000000006</v>
      </c>
      <c r="G31" s="25">
        <v>174784.1824601833</v>
      </c>
      <c r="H31" s="27">
        <v>317237.5</v>
      </c>
      <c r="I31" s="28">
        <v>54.90773789487079</v>
      </c>
      <c r="J31" s="28">
        <f t="shared" si="1"/>
        <v>22.64558465352934</v>
      </c>
    </row>
    <row r="32" spans="1:10" ht="14.25">
      <c r="A32" s="22"/>
      <c r="B32" s="23"/>
      <c r="C32" s="23" t="s">
        <v>32</v>
      </c>
      <c r="D32" s="24">
        <v>25444.64951275895</v>
      </c>
      <c r="E32" s="25">
        <v>9013</v>
      </c>
      <c r="F32" s="26">
        <v>784.15</v>
      </c>
      <c r="G32" s="25">
        <v>35241.79951275895</v>
      </c>
      <c r="H32" s="27">
        <v>70054</v>
      </c>
      <c r="I32" s="28">
        <v>50.14699358811827</v>
      </c>
      <c r="J32" s="28">
        <f t="shared" si="1"/>
        <v>27.799800621568814</v>
      </c>
    </row>
    <row r="33" spans="1:10" ht="14.25">
      <c r="A33" s="22"/>
      <c r="B33" s="23"/>
      <c r="C33" s="23" t="s">
        <v>31</v>
      </c>
      <c r="D33" s="24">
        <v>96943.35783914536</v>
      </c>
      <c r="E33" s="25">
        <v>22991.19999999999</v>
      </c>
      <c r="F33" s="26">
        <v>1412.2500000000005</v>
      </c>
      <c r="G33" s="25">
        <v>121346.80783914536</v>
      </c>
      <c r="H33" s="27">
        <v>203842.5</v>
      </c>
      <c r="I33" s="28">
        <v>59.35117582632557</v>
      </c>
      <c r="J33" s="28">
        <f t="shared" si="1"/>
        <v>20.110500172652802</v>
      </c>
    </row>
    <row r="34" spans="1:10" ht="14.25">
      <c r="A34" s="22"/>
      <c r="B34" s="29"/>
      <c r="C34" s="29" t="s">
        <v>33</v>
      </c>
      <c r="D34" s="17">
        <v>12815.27510827898</v>
      </c>
      <c r="E34" s="18">
        <v>5012.4</v>
      </c>
      <c r="F34" s="19">
        <v>367.9</v>
      </c>
      <c r="G34" s="18">
        <v>18195.57510827898</v>
      </c>
      <c r="H34" s="20">
        <v>43341</v>
      </c>
      <c r="I34" s="21">
        <v>41.72046816207914</v>
      </c>
      <c r="J34" s="21">
        <f t="shared" si="1"/>
        <v>29.569276969717574</v>
      </c>
    </row>
    <row r="35" spans="1:10" ht="14.25">
      <c r="A35" s="22"/>
      <c r="B35" s="23" t="s">
        <v>76</v>
      </c>
      <c r="C35" s="23"/>
      <c r="D35" s="17">
        <v>622648.812276558</v>
      </c>
      <c r="E35" s="18">
        <v>86038.95</v>
      </c>
      <c r="F35" s="19">
        <v>5180.599999999999</v>
      </c>
      <c r="G35" s="18">
        <v>713868.362276558</v>
      </c>
      <c r="H35" s="20"/>
      <c r="I35" s="21"/>
      <c r="J35" s="21"/>
    </row>
    <row r="36" spans="1:10" ht="14.25">
      <c r="A36" s="15" t="s">
        <v>34</v>
      </c>
      <c r="B36" s="16"/>
      <c r="C36" s="16"/>
      <c r="D36" s="30">
        <v>2209577.3739139377</v>
      </c>
      <c r="E36" s="31">
        <v>538770.8</v>
      </c>
      <c r="F36" s="32">
        <v>46133.65000000001</v>
      </c>
      <c r="G36" s="31">
        <v>2794481.8239139384</v>
      </c>
      <c r="H36" s="33">
        <v>778311.5</v>
      </c>
      <c r="I36" s="34">
        <v>92.99462772442105</v>
      </c>
      <c r="J36" s="34">
        <f t="shared" si="1"/>
        <v>20.930694377563906</v>
      </c>
    </row>
    <row r="37" spans="1:10" ht="14.25">
      <c r="A37" s="15" t="s">
        <v>35</v>
      </c>
      <c r="B37" s="16"/>
      <c r="C37" s="16"/>
      <c r="D37" s="30">
        <v>674013.5572848225</v>
      </c>
      <c r="E37" s="31">
        <v>141209.5</v>
      </c>
      <c r="F37" s="32">
        <v>9218.2</v>
      </c>
      <c r="G37" s="31">
        <v>824441.2572848224</v>
      </c>
      <c r="H37" s="33">
        <v>4149607</v>
      </c>
      <c r="I37" s="34">
        <v>67.2981476156158</v>
      </c>
      <c r="J37" s="34">
        <f t="shared" si="1"/>
        <v>18.246017975302667</v>
      </c>
    </row>
    <row r="38" spans="1:10" ht="14.25">
      <c r="A38" s="22"/>
      <c r="B38" s="23" t="s">
        <v>36</v>
      </c>
      <c r="C38" s="23"/>
      <c r="D38" s="24">
        <v>399305.2763139998</v>
      </c>
      <c r="E38" s="25">
        <v>79511.84999999999</v>
      </c>
      <c r="F38" s="26">
        <v>4262.299999999999</v>
      </c>
      <c r="G38" s="25">
        <v>483079.42631399975</v>
      </c>
      <c r="H38" s="27">
        <v>1168333.5</v>
      </c>
      <c r="I38" s="28">
        <v>70.68814228310143</v>
      </c>
      <c r="J38" s="28">
        <f t="shared" si="1"/>
        <v>17.341692781084642</v>
      </c>
    </row>
    <row r="39" spans="1:10" ht="14.25">
      <c r="A39" s="22"/>
      <c r="B39" s="23"/>
      <c r="C39" s="23" t="s">
        <v>36</v>
      </c>
      <c r="D39" s="24">
        <v>120385.88392483206</v>
      </c>
      <c r="E39" s="25">
        <v>26120.25</v>
      </c>
      <c r="F39" s="26">
        <v>1895.05</v>
      </c>
      <c r="G39" s="25">
        <v>148401.18392483203</v>
      </c>
      <c r="H39" s="27">
        <v>657251</v>
      </c>
      <c r="I39" s="28">
        <v>73.86392816299372</v>
      </c>
      <c r="J39" s="28">
        <f t="shared" si="1"/>
        <v>18.878083893313324</v>
      </c>
    </row>
    <row r="40" spans="1:10" ht="14.25">
      <c r="A40" s="22"/>
      <c r="B40" s="23"/>
      <c r="C40" s="23" t="s">
        <v>37</v>
      </c>
      <c r="D40" s="24">
        <v>154322.39704599069</v>
      </c>
      <c r="E40" s="25">
        <v>35577.40000000001</v>
      </c>
      <c r="F40" s="26">
        <v>3060.8500000000004</v>
      </c>
      <c r="G40" s="25">
        <v>192960.6470459907</v>
      </c>
      <c r="H40" s="27">
        <v>214515.5</v>
      </c>
      <c r="I40" s="28">
        <v>69.0093632025012</v>
      </c>
      <c r="J40" s="28">
        <f t="shared" si="1"/>
        <v>20.02390155273001</v>
      </c>
    </row>
    <row r="41" spans="1:10" ht="14.25">
      <c r="A41" s="22"/>
      <c r="B41" s="29"/>
      <c r="C41" s="29" t="s">
        <v>38</v>
      </c>
      <c r="D41" s="17">
        <v>369435.522587743</v>
      </c>
      <c r="E41" s="18">
        <v>95890.35</v>
      </c>
      <c r="F41" s="19">
        <v>5790.250000000001</v>
      </c>
      <c r="G41" s="18">
        <v>471116.122587743</v>
      </c>
      <c r="H41" s="20">
        <v>296567</v>
      </c>
      <c r="I41" s="21">
        <v>64.86620598377597</v>
      </c>
      <c r="J41" s="21">
        <f t="shared" si="1"/>
        <v>21.582916636664777</v>
      </c>
    </row>
    <row r="42" spans="1:10" ht="14.25">
      <c r="A42" s="22"/>
      <c r="B42" s="23" t="s">
        <v>39</v>
      </c>
      <c r="C42" s="23"/>
      <c r="D42" s="24">
        <v>218502.85957715698</v>
      </c>
      <c r="E42" s="25">
        <v>53648.54999999998</v>
      </c>
      <c r="F42" s="26">
        <v>3172.45</v>
      </c>
      <c r="G42" s="25">
        <v>275323.85957715695</v>
      </c>
      <c r="H42" s="27">
        <v>714973</v>
      </c>
      <c r="I42" s="28">
        <v>65.89354760016825</v>
      </c>
      <c r="J42" s="28">
        <f t="shared" si="1"/>
        <v>20.63787718480549</v>
      </c>
    </row>
    <row r="43" spans="1:10" ht="14.25">
      <c r="A43" s="22"/>
      <c r="B43" s="23"/>
      <c r="C43" s="23" t="s">
        <v>40</v>
      </c>
      <c r="D43" s="24">
        <v>150932.663010586</v>
      </c>
      <c r="E43" s="25">
        <v>42241.80000000002</v>
      </c>
      <c r="F43" s="26">
        <v>2617.800000000001</v>
      </c>
      <c r="G43" s="25">
        <v>195792.263010586</v>
      </c>
      <c r="H43" s="27">
        <v>391816</v>
      </c>
      <c r="I43" s="28">
        <v>70.37148870808657</v>
      </c>
      <c r="J43" s="28">
        <f t="shared" si="1"/>
        <v>22.91183487550505</v>
      </c>
    </row>
    <row r="44" spans="1:10" ht="14.25">
      <c r="A44" s="22"/>
      <c r="B44" s="29"/>
      <c r="C44" s="29" t="s">
        <v>41</v>
      </c>
      <c r="D44" s="17">
        <v>413222.2516449598</v>
      </c>
      <c r="E44" s="18">
        <v>110233.55000000002</v>
      </c>
      <c r="F44" s="19">
        <v>14537.75</v>
      </c>
      <c r="G44" s="18">
        <v>537993.5516449598</v>
      </c>
      <c r="H44" s="20">
        <v>323157</v>
      </c>
      <c r="I44" s="21">
        <v>60.471533490497876</v>
      </c>
      <c r="J44" s="21">
        <f t="shared" si="1"/>
        <v>23.1919694238902</v>
      </c>
    </row>
    <row r="45" spans="1:10" ht="14.25">
      <c r="A45" s="22"/>
      <c r="B45" s="23" t="s">
        <v>42</v>
      </c>
      <c r="C45" s="23"/>
      <c r="D45" s="24">
        <v>104411.21583564876</v>
      </c>
      <c r="E45" s="25">
        <v>27486.4</v>
      </c>
      <c r="F45" s="26">
        <v>3052.0499999999997</v>
      </c>
      <c r="G45" s="25">
        <v>134949.66583564875</v>
      </c>
      <c r="H45" s="27">
        <v>743969.5</v>
      </c>
      <c r="I45" s="28">
        <v>72.15503372954142</v>
      </c>
      <c r="J45" s="28">
        <f t="shared" si="1"/>
        <v>22.629511389225584</v>
      </c>
    </row>
    <row r="46" spans="1:10" ht="14.25">
      <c r="A46" s="22"/>
      <c r="B46" s="23"/>
      <c r="C46" s="23" t="s">
        <v>43</v>
      </c>
      <c r="D46" s="24">
        <v>11794.313484431757</v>
      </c>
      <c r="E46" s="25">
        <v>5433.65</v>
      </c>
      <c r="F46" s="26">
        <v>1080.8000000000002</v>
      </c>
      <c r="G46" s="25">
        <v>18308.763484431754</v>
      </c>
      <c r="H46" s="27">
        <v>177095</v>
      </c>
      <c r="I46" s="28">
        <v>75.82488359758813</v>
      </c>
      <c r="J46" s="28">
        <f t="shared" si="1"/>
        <v>35.58104841727484</v>
      </c>
    </row>
    <row r="47" spans="1:10" ht="14.25">
      <c r="A47" s="22"/>
      <c r="B47" s="23"/>
      <c r="C47" s="23" t="s">
        <v>44</v>
      </c>
      <c r="D47" s="24">
        <v>34045.76497509905</v>
      </c>
      <c r="E47" s="25">
        <v>9821.150000000001</v>
      </c>
      <c r="F47" s="26">
        <v>1920.9</v>
      </c>
      <c r="G47" s="25">
        <v>45787.814975099056</v>
      </c>
      <c r="H47" s="27">
        <v>32427</v>
      </c>
      <c r="I47" s="28">
        <v>56.10670989955746</v>
      </c>
      <c r="J47" s="28">
        <f t="shared" si="1"/>
        <v>25.64448643462397</v>
      </c>
    </row>
    <row r="48" spans="1:10" ht="14.25">
      <c r="A48" s="22"/>
      <c r="B48" s="23"/>
      <c r="C48" s="23" t="s">
        <v>45</v>
      </c>
      <c r="D48" s="24">
        <v>112421.8790904021</v>
      </c>
      <c r="E48" s="25">
        <v>25341.2</v>
      </c>
      <c r="F48" s="26">
        <v>2573.3499999999995</v>
      </c>
      <c r="G48" s="25">
        <v>140336.42909040212</v>
      </c>
      <c r="H48" s="27">
        <v>67483.5</v>
      </c>
      <c r="I48" s="28">
        <v>67.4396744440101</v>
      </c>
      <c r="J48" s="28">
        <f t="shared" si="1"/>
        <v>19.891164525796768</v>
      </c>
    </row>
    <row r="49" spans="1:10" ht="14.25">
      <c r="A49" s="22"/>
      <c r="B49" s="23"/>
      <c r="C49" s="23" t="s">
        <v>46</v>
      </c>
      <c r="D49" s="24">
        <v>40956.15667807539</v>
      </c>
      <c r="E49" s="25">
        <v>11868.050000000001</v>
      </c>
      <c r="F49" s="26">
        <v>1366.45</v>
      </c>
      <c r="G49" s="25">
        <v>54190.65667807539</v>
      </c>
      <c r="H49" s="27">
        <v>182059</v>
      </c>
      <c r="I49" s="28">
        <v>77.30892883837124</v>
      </c>
      <c r="J49" s="28">
        <f t="shared" si="1"/>
        <v>24.42210670858036</v>
      </c>
    </row>
    <row r="50" spans="1:10" ht="14.25">
      <c r="A50" s="22"/>
      <c r="B50" s="23"/>
      <c r="C50" s="23" t="s">
        <v>47</v>
      </c>
      <c r="D50" s="24">
        <v>59931.73629647406</v>
      </c>
      <c r="E50" s="25">
        <v>14058.849999999999</v>
      </c>
      <c r="F50" s="26">
        <v>1840.9</v>
      </c>
      <c r="G50" s="25">
        <v>75831.48629647406</v>
      </c>
      <c r="H50" s="27">
        <v>95227</v>
      </c>
      <c r="I50" s="28">
        <v>56.628716900871034</v>
      </c>
      <c r="J50" s="28">
        <f t="shared" si="1"/>
        <v>20.967213985280004</v>
      </c>
    </row>
    <row r="51" spans="1:10" ht="14.25">
      <c r="A51" s="22"/>
      <c r="B51" s="23"/>
      <c r="C51" s="23" t="s">
        <v>48</v>
      </c>
      <c r="D51" s="24">
        <v>31686.274586777487</v>
      </c>
      <c r="E51" s="25">
        <v>10147.35</v>
      </c>
      <c r="F51" s="26">
        <v>1757.6000000000004</v>
      </c>
      <c r="G51" s="25">
        <v>43591.22458677748</v>
      </c>
      <c r="H51" s="27">
        <v>94403</v>
      </c>
      <c r="I51" s="28">
        <v>80.40891715209743</v>
      </c>
      <c r="J51" s="28">
        <f t="shared" si="1"/>
        <v>27.310427988322967</v>
      </c>
    </row>
    <row r="52" spans="1:10" ht="14.25">
      <c r="A52" s="22"/>
      <c r="B52" s="23"/>
      <c r="C52" s="23" t="s">
        <v>49</v>
      </c>
      <c r="D52" s="24">
        <v>17974.91069805114</v>
      </c>
      <c r="E52" s="25">
        <v>6076.9</v>
      </c>
      <c r="F52" s="26">
        <v>945.6999999999999</v>
      </c>
      <c r="G52" s="25">
        <v>24997.510698051137</v>
      </c>
      <c r="H52" s="27">
        <v>58833</v>
      </c>
      <c r="I52" s="28">
        <v>73.78547103975718</v>
      </c>
      <c r="J52" s="28">
        <f t="shared" si="1"/>
        <v>28.09319729803135</v>
      </c>
    </row>
    <row r="53" spans="1:10" ht="14.25">
      <c r="A53" s="22"/>
      <c r="B53" s="29"/>
      <c r="C53" s="29" t="s">
        <v>50</v>
      </c>
      <c r="D53" s="17">
        <v>475589.49769930437</v>
      </c>
      <c r="E53" s="18">
        <v>123019.19999999997</v>
      </c>
      <c r="F53" s="19">
        <v>10954.7</v>
      </c>
      <c r="G53" s="18">
        <v>609563.3976993043</v>
      </c>
      <c r="H53" s="20">
        <v>36442</v>
      </c>
      <c r="I53" s="21">
        <v>68.1767433327446</v>
      </c>
      <c r="J53" s="21">
        <f t="shared" si="1"/>
        <v>21.97866546870468</v>
      </c>
    </row>
    <row r="54" spans="1:10" ht="14.25">
      <c r="A54" s="22"/>
      <c r="B54" s="23" t="s">
        <v>51</v>
      </c>
      <c r="C54" s="23"/>
      <c r="D54" s="24">
        <v>66060.3143397708</v>
      </c>
      <c r="E54" s="25">
        <v>21036.949999999997</v>
      </c>
      <c r="F54" s="26">
        <v>2003.5499999999997</v>
      </c>
      <c r="G54" s="25">
        <v>89100.8143397708</v>
      </c>
      <c r="H54" s="27">
        <v>952411</v>
      </c>
      <c r="I54" s="28">
        <v>63.85795739428314</v>
      </c>
      <c r="J54" s="28">
        <f t="shared" si="1"/>
        <v>25.858910685304142</v>
      </c>
    </row>
    <row r="55" spans="1:10" ht="14.25">
      <c r="A55" s="22"/>
      <c r="B55" s="23"/>
      <c r="C55" s="23" t="s">
        <v>52</v>
      </c>
      <c r="D55" s="24">
        <v>49341.661217525456</v>
      </c>
      <c r="E55" s="25">
        <v>16452.699999999997</v>
      </c>
      <c r="F55" s="26">
        <v>1415.95</v>
      </c>
      <c r="G55" s="25">
        <v>67210.31121752545</v>
      </c>
      <c r="H55" s="27">
        <v>183003</v>
      </c>
      <c r="I55" s="28">
        <v>48.4810314335559</v>
      </c>
      <c r="J55" s="28">
        <f t="shared" si="1"/>
        <v>26.586173574123624</v>
      </c>
    </row>
    <row r="56" spans="1:10" ht="14.25">
      <c r="A56" s="22"/>
      <c r="B56" s="23"/>
      <c r="C56" s="23" t="s">
        <v>53</v>
      </c>
      <c r="D56" s="24">
        <v>21718.989346486964</v>
      </c>
      <c r="E56" s="25">
        <v>7173.699999999999</v>
      </c>
      <c r="F56" s="26">
        <v>974.65</v>
      </c>
      <c r="G56" s="25">
        <v>29867.339346486966</v>
      </c>
      <c r="H56" s="27">
        <v>128183.5</v>
      </c>
      <c r="I56" s="28">
        <v>52.11868986148751</v>
      </c>
      <c r="J56" s="28">
        <f t="shared" si="1"/>
        <v>27.281807413349053</v>
      </c>
    </row>
    <row r="57" spans="1:10" ht="14.25">
      <c r="A57" s="22"/>
      <c r="B57" s="23"/>
      <c r="C57" s="23" t="s">
        <v>54</v>
      </c>
      <c r="D57" s="24">
        <v>227641.35342464692</v>
      </c>
      <c r="E57" s="25">
        <v>48908.24999999999</v>
      </c>
      <c r="F57" s="26">
        <v>3710</v>
      </c>
      <c r="G57" s="25">
        <v>280259.6034246469</v>
      </c>
      <c r="H57" s="27">
        <v>53149</v>
      </c>
      <c r="I57" s="28">
        <v>55.88197470377349</v>
      </c>
      <c r="J57" s="28">
        <f t="shared" si="1"/>
        <v>18.774824968360953</v>
      </c>
    </row>
    <row r="58" spans="1:10" ht="14.25">
      <c r="A58" s="22"/>
      <c r="B58" s="23"/>
      <c r="C58" s="23" t="s">
        <v>55</v>
      </c>
      <c r="D58" s="24">
        <v>33302.42959105616</v>
      </c>
      <c r="E58" s="25">
        <v>10919.2</v>
      </c>
      <c r="F58" s="26">
        <v>1137.25</v>
      </c>
      <c r="G58" s="25">
        <v>45358.87959105616</v>
      </c>
      <c r="H58" s="27">
        <v>354231.5</v>
      </c>
      <c r="I58" s="28">
        <v>79.20951946562566</v>
      </c>
      <c r="J58" s="28">
        <f t="shared" si="1"/>
        <v>26.5801318478274</v>
      </c>
    </row>
    <row r="59" spans="1:10" ht="14.25">
      <c r="A59" s="22"/>
      <c r="B59" s="23"/>
      <c r="C59" s="23" t="s">
        <v>56</v>
      </c>
      <c r="D59" s="24">
        <v>77524.74977981801</v>
      </c>
      <c r="E59" s="25">
        <v>18528.399999999998</v>
      </c>
      <c r="F59" s="26">
        <v>1713.3000000000002</v>
      </c>
      <c r="G59" s="25">
        <v>97766.44977981801</v>
      </c>
      <c r="H59" s="27">
        <v>77924</v>
      </c>
      <c r="I59" s="28">
        <v>57.94236369928139</v>
      </c>
      <c r="J59" s="28">
        <f t="shared" si="1"/>
        <v>20.704137304348045</v>
      </c>
    </row>
    <row r="60" spans="1:10" ht="14.25">
      <c r="A60" s="22"/>
      <c r="B60" s="29"/>
      <c r="C60" s="29" t="s">
        <v>57</v>
      </c>
      <c r="D60" s="17">
        <v>277316.5446971088</v>
      </c>
      <c r="E60" s="18">
        <v>68418.19999999998</v>
      </c>
      <c r="F60" s="19">
        <v>5632.75</v>
      </c>
      <c r="G60" s="18">
        <v>351367.49469710875</v>
      </c>
      <c r="H60" s="20">
        <v>155920</v>
      </c>
      <c r="I60" s="21">
        <v>62.41878288489924</v>
      </c>
      <c r="J60" s="21">
        <f t="shared" si="1"/>
        <v>21.07507129076767</v>
      </c>
    </row>
    <row r="61" spans="1:10" ht="14.25">
      <c r="A61" s="22"/>
      <c r="B61" s="23" t="s">
        <v>58</v>
      </c>
      <c r="C61" s="23"/>
      <c r="D61" s="24">
        <v>161281.3372340452</v>
      </c>
      <c r="E61" s="25">
        <v>33288.74999999999</v>
      </c>
      <c r="F61" s="26">
        <v>2228.100000000001</v>
      </c>
      <c r="G61" s="25">
        <v>196798.1872340452</v>
      </c>
      <c r="H61" s="27">
        <v>569920</v>
      </c>
      <c r="I61" s="28">
        <v>61.5160353304517</v>
      </c>
      <c r="J61" s="28">
        <f t="shared" si="1"/>
        <v>18.04734611592791</v>
      </c>
    </row>
    <row r="62" spans="1:10" ht="14.25">
      <c r="A62" s="22"/>
      <c r="B62" s="23"/>
      <c r="C62" s="23" t="s">
        <v>59</v>
      </c>
      <c r="D62" s="24">
        <v>69759.10681587477</v>
      </c>
      <c r="E62" s="25">
        <v>19082.099999999995</v>
      </c>
      <c r="F62" s="26">
        <v>1825.05</v>
      </c>
      <c r="G62" s="25">
        <v>90666.25681587476</v>
      </c>
      <c r="H62" s="27">
        <v>270494.5</v>
      </c>
      <c r="I62" s="28">
        <v>72.93721482577234</v>
      </c>
      <c r="J62" s="28">
        <f t="shared" si="1"/>
        <v>23.059460855937047</v>
      </c>
    </row>
    <row r="63" spans="1:10" ht="14.25">
      <c r="A63" s="22"/>
      <c r="B63" s="23"/>
      <c r="C63" s="23" t="s">
        <v>60</v>
      </c>
      <c r="D63" s="24">
        <v>46276.10064718882</v>
      </c>
      <c r="E63" s="25">
        <v>16047.349999999997</v>
      </c>
      <c r="F63" s="26">
        <v>1579.6</v>
      </c>
      <c r="G63" s="25">
        <v>63903.050647188815</v>
      </c>
      <c r="H63" s="27">
        <v>166099</v>
      </c>
      <c r="I63" s="28">
        <v>53.36616801314774</v>
      </c>
      <c r="J63" s="28">
        <f t="shared" si="1"/>
        <v>27.583894386074086</v>
      </c>
    </row>
    <row r="64" spans="1:10" ht="14.25">
      <c r="A64" s="22"/>
      <c r="B64" s="29"/>
      <c r="C64" s="29" t="s">
        <v>61</v>
      </c>
      <c r="D64" s="17">
        <v>3849610.863793462</v>
      </c>
      <c r="E64" s="18">
        <v>870658.1499999998</v>
      </c>
      <c r="F64" s="19">
        <v>68285.75000000001</v>
      </c>
      <c r="G64" s="18">
        <v>4788554.763793462</v>
      </c>
      <c r="H64" s="20">
        <v>133326.5</v>
      </c>
      <c r="I64" s="21">
        <v>47.52871789139703</v>
      </c>
      <c r="J64" s="21">
        <f t="shared" si="1"/>
        <v>19.608085243159557</v>
      </c>
    </row>
    <row r="65" spans="1:10" ht="15" thickBot="1">
      <c r="A65" s="35"/>
      <c r="B65" s="36" t="s">
        <v>76</v>
      </c>
      <c r="C65" s="36"/>
      <c r="D65" s="37"/>
      <c r="E65" s="38"/>
      <c r="F65" s="39"/>
      <c r="G65" s="38"/>
      <c r="H65" s="40"/>
      <c r="I65" s="41"/>
      <c r="J65" s="41"/>
    </row>
  </sheetData>
  <sheetProtection/>
  <mergeCells count="8">
    <mergeCell ref="J6:J7"/>
    <mergeCell ref="A4:J4"/>
    <mergeCell ref="A6:A7"/>
    <mergeCell ref="B6:B7"/>
    <mergeCell ref="C6:C7"/>
    <mergeCell ref="D6:G6"/>
    <mergeCell ref="H6:H7"/>
    <mergeCell ref="I6:I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65</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7246911.5</v>
      </c>
      <c r="I8" s="14">
        <v>66.14970914784949</v>
      </c>
      <c r="J8" s="14" t="e">
        <f aca="true" t="shared" si="0" ref="J8:J17">(E8+F8)/G8*100</f>
        <v>#DIV/0!</v>
      </c>
    </row>
    <row r="9" spans="1:10" ht="14.25">
      <c r="A9" s="15" t="s">
        <v>12</v>
      </c>
      <c r="B9" s="16"/>
      <c r="C9" s="16"/>
      <c r="D9" s="17">
        <v>1025098.8080295633</v>
      </c>
      <c r="E9" s="18">
        <v>242011.85</v>
      </c>
      <c r="F9" s="19">
        <v>17339.700000000004</v>
      </c>
      <c r="G9" s="18">
        <v>1284450.358029563</v>
      </c>
      <c r="H9" s="20">
        <v>2330090</v>
      </c>
      <c r="I9" s="21">
        <v>54.93914402075637</v>
      </c>
      <c r="J9" s="43">
        <f t="shared" si="0"/>
        <v>20.19163670893934</v>
      </c>
    </row>
    <row r="10" spans="1:10" ht="14.25">
      <c r="A10" s="22"/>
      <c r="B10" s="23" t="s">
        <v>13</v>
      </c>
      <c r="C10" s="23"/>
      <c r="D10" s="24">
        <v>122515.44901773494</v>
      </c>
      <c r="E10" s="25">
        <v>38224.7</v>
      </c>
      <c r="F10" s="26">
        <v>1616.0500000000002</v>
      </c>
      <c r="G10" s="25">
        <v>162356.1990177349</v>
      </c>
      <c r="H10" s="27">
        <v>253275</v>
      </c>
      <c r="I10" s="28">
        <v>63.87699312521943</v>
      </c>
      <c r="J10" s="28">
        <f t="shared" si="0"/>
        <v>24.539099979575166</v>
      </c>
    </row>
    <row r="11" spans="1:10" ht="14.25">
      <c r="A11" s="22"/>
      <c r="B11" s="29"/>
      <c r="C11" s="29" t="s">
        <v>14</v>
      </c>
      <c r="D11" s="17">
        <v>122515.44901773494</v>
      </c>
      <c r="E11" s="18">
        <v>38224.7</v>
      </c>
      <c r="F11" s="19">
        <v>1616.0500000000002</v>
      </c>
      <c r="G11" s="18">
        <v>162356.1990177349</v>
      </c>
      <c r="H11" s="20">
        <v>253275</v>
      </c>
      <c r="I11" s="21">
        <v>63.87699312521943</v>
      </c>
      <c r="J11" s="21">
        <f t="shared" si="0"/>
        <v>24.539099979575166</v>
      </c>
    </row>
    <row r="12" spans="1:10" ht="14.25">
      <c r="A12" s="22"/>
      <c r="B12" s="23" t="s">
        <v>15</v>
      </c>
      <c r="C12" s="23"/>
      <c r="D12" s="24">
        <v>367222.01445909997</v>
      </c>
      <c r="E12" s="25">
        <v>76641.75</v>
      </c>
      <c r="F12" s="26">
        <v>6403.9</v>
      </c>
      <c r="G12" s="25">
        <v>450267.66445910005</v>
      </c>
      <c r="H12" s="27">
        <v>867636</v>
      </c>
      <c r="I12" s="28">
        <v>51.753531945334664</v>
      </c>
      <c r="J12" s="28">
        <f t="shared" si="0"/>
        <v>18.443618441879792</v>
      </c>
    </row>
    <row r="13" spans="1:10" ht="14.25">
      <c r="A13" s="22"/>
      <c r="B13" s="23"/>
      <c r="C13" s="23" t="s">
        <v>16</v>
      </c>
      <c r="D13" s="24">
        <v>27604.462661092068</v>
      </c>
      <c r="E13" s="25">
        <v>9053.550000000001</v>
      </c>
      <c r="F13" s="26">
        <v>851.7499999999999</v>
      </c>
      <c r="G13" s="25">
        <v>37509.76266109207</v>
      </c>
      <c r="H13" s="27">
        <v>81478.5</v>
      </c>
      <c r="I13" s="28">
        <v>46.90563751759409</v>
      </c>
      <c r="J13" s="28">
        <f t="shared" si="0"/>
        <v>26.407258530255962</v>
      </c>
    </row>
    <row r="14" spans="1:10" ht="14.25">
      <c r="A14" s="22"/>
      <c r="B14" s="23"/>
      <c r="C14" s="23" t="s">
        <v>17</v>
      </c>
      <c r="D14" s="24">
        <v>117301.90381623048</v>
      </c>
      <c r="E14" s="25">
        <v>19222.350000000002</v>
      </c>
      <c r="F14" s="26">
        <v>1279.8500000000001</v>
      </c>
      <c r="G14" s="25">
        <v>137804.1038162305</v>
      </c>
      <c r="H14" s="27">
        <v>258519.5</v>
      </c>
      <c r="I14" s="28">
        <v>55.55528884518123</v>
      </c>
      <c r="J14" s="28">
        <f t="shared" si="0"/>
        <v>14.877786243101173</v>
      </c>
    </row>
    <row r="15" spans="1:10" ht="14.25">
      <c r="A15" s="22"/>
      <c r="B15" s="23"/>
      <c r="C15" s="23" t="s">
        <v>18</v>
      </c>
      <c r="D15" s="24">
        <v>68261.80039960779</v>
      </c>
      <c r="E15" s="25">
        <v>13390.45</v>
      </c>
      <c r="F15" s="26">
        <v>967.65</v>
      </c>
      <c r="G15" s="25">
        <v>82619.90039960778</v>
      </c>
      <c r="H15" s="27">
        <v>168326.5</v>
      </c>
      <c r="I15" s="28">
        <v>48.9646464286825</v>
      </c>
      <c r="J15" s="28">
        <f t="shared" si="0"/>
        <v>17.378500737176104</v>
      </c>
    </row>
    <row r="16" spans="1:10" ht="14.25">
      <c r="A16" s="22"/>
      <c r="B16" s="23"/>
      <c r="C16" s="23" t="s">
        <v>19</v>
      </c>
      <c r="D16" s="24">
        <v>28506.632200566826</v>
      </c>
      <c r="E16" s="25">
        <v>7608.200000000001</v>
      </c>
      <c r="F16" s="26">
        <v>577.1</v>
      </c>
      <c r="G16" s="25">
        <v>36691.93220056683</v>
      </c>
      <c r="H16" s="27">
        <v>66267.5</v>
      </c>
      <c r="I16" s="28">
        <v>63.574097135740985</v>
      </c>
      <c r="J16" s="28">
        <f t="shared" si="0"/>
        <v>22.30817378397301</v>
      </c>
    </row>
    <row r="17" spans="1:10" ht="14.25">
      <c r="A17" s="22"/>
      <c r="B17" s="23"/>
      <c r="C17" s="23" t="s">
        <v>20</v>
      </c>
      <c r="D17" s="24">
        <v>18839.297726231867</v>
      </c>
      <c r="E17" s="25">
        <v>6819.749999999999</v>
      </c>
      <c r="F17" s="26">
        <v>598.9499999999999</v>
      </c>
      <c r="G17" s="25">
        <v>26257.997726231868</v>
      </c>
      <c r="H17" s="27">
        <v>59330.5</v>
      </c>
      <c r="I17" s="28">
        <v>46.67800133704837</v>
      </c>
      <c r="J17" s="28">
        <f t="shared" si="0"/>
        <v>28.25310626251095</v>
      </c>
    </row>
    <row r="18" spans="1:10" ht="14.25">
      <c r="A18" s="22"/>
      <c r="B18" s="23"/>
      <c r="C18" s="23" t="s">
        <v>72</v>
      </c>
      <c r="D18" s="24">
        <v>73196.63692157774</v>
      </c>
      <c r="E18" s="25">
        <v>13289.450000000003</v>
      </c>
      <c r="F18" s="26">
        <v>1597.2000000000003</v>
      </c>
      <c r="G18" s="25">
        <v>88083.28692157773</v>
      </c>
      <c r="H18" s="27">
        <v>142881</v>
      </c>
      <c r="I18" s="28">
        <v>40.44737027852502</v>
      </c>
      <c r="J18" s="28">
        <f>(E18+F18)/G18*100</f>
        <v>16.900652235257613</v>
      </c>
    </row>
    <row r="19" spans="1:10" ht="14.25">
      <c r="A19" s="22"/>
      <c r="B19" s="29"/>
      <c r="C19" s="29" t="s">
        <v>71</v>
      </c>
      <c r="D19" s="17">
        <v>33511.28073379323</v>
      </c>
      <c r="E19" s="18">
        <v>7258</v>
      </c>
      <c r="F19" s="19">
        <v>531.4</v>
      </c>
      <c r="G19" s="18">
        <v>41300.68073379323</v>
      </c>
      <c r="H19" s="20">
        <v>90832.5</v>
      </c>
      <c r="I19" s="21">
        <v>60.55708143908788</v>
      </c>
      <c r="J19" s="21">
        <f aca="true" t="shared" si="1" ref="J19:J64">(E19+F19)/G19*100</f>
        <v>18.860221821057106</v>
      </c>
    </row>
    <row r="20" spans="1:10" ht="14.25">
      <c r="A20" s="22"/>
      <c r="B20" s="23" t="s">
        <v>21</v>
      </c>
      <c r="C20" s="23"/>
      <c r="D20" s="24">
        <v>322040.39810037706</v>
      </c>
      <c r="E20" s="25">
        <v>71020.69999999998</v>
      </c>
      <c r="F20" s="26">
        <v>4920.950000000001</v>
      </c>
      <c r="G20" s="25">
        <v>397982.0481003771</v>
      </c>
      <c r="H20" s="27">
        <v>712773.5</v>
      </c>
      <c r="I20" s="28">
        <v>55.644611183505546</v>
      </c>
      <c r="J20" s="28">
        <f t="shared" si="1"/>
        <v>19.08167726722346</v>
      </c>
    </row>
    <row r="21" spans="1:10" ht="14.25">
      <c r="A21" s="22"/>
      <c r="B21" s="23"/>
      <c r="C21" s="23" t="s">
        <v>22</v>
      </c>
      <c r="D21" s="24">
        <v>26875.09613907143</v>
      </c>
      <c r="E21" s="25">
        <v>8155.3</v>
      </c>
      <c r="F21" s="26">
        <v>590.8999999999999</v>
      </c>
      <c r="G21" s="25">
        <v>35621.29613907143</v>
      </c>
      <c r="H21" s="27">
        <v>72834.5</v>
      </c>
      <c r="I21" s="28">
        <v>48.619341572880366</v>
      </c>
      <c r="J21" s="28">
        <f t="shared" si="1"/>
        <v>24.553289599158294</v>
      </c>
    </row>
    <row r="22" spans="1:10" ht="14.25">
      <c r="A22" s="22"/>
      <c r="B22" s="23"/>
      <c r="C22" s="23" t="s">
        <v>21</v>
      </c>
      <c r="D22" s="24">
        <v>200336.08296747078</v>
      </c>
      <c r="E22" s="25">
        <v>36311.39999999999</v>
      </c>
      <c r="F22" s="26">
        <v>2146.9999999999995</v>
      </c>
      <c r="G22" s="25">
        <v>238794.48296747077</v>
      </c>
      <c r="H22" s="27">
        <v>402651</v>
      </c>
      <c r="I22" s="28">
        <v>59.14225712242794</v>
      </c>
      <c r="J22" s="28">
        <f t="shared" si="1"/>
        <v>16.105229702999</v>
      </c>
    </row>
    <row r="23" spans="1:10" ht="14.25">
      <c r="A23" s="22"/>
      <c r="B23" s="23"/>
      <c r="C23" s="23" t="s">
        <v>23</v>
      </c>
      <c r="D23" s="24">
        <v>80521.70774016842</v>
      </c>
      <c r="E23" s="25">
        <v>20671.999999999996</v>
      </c>
      <c r="F23" s="26">
        <v>1754.900000000001</v>
      </c>
      <c r="G23" s="25">
        <v>102948.60774016842</v>
      </c>
      <c r="H23" s="27">
        <v>186011.5</v>
      </c>
      <c r="I23" s="28">
        <v>55.16452970815362</v>
      </c>
      <c r="J23" s="28">
        <f t="shared" si="1"/>
        <v>21.784558812687553</v>
      </c>
    </row>
    <row r="24" spans="1:10" ht="14.25">
      <c r="A24" s="22"/>
      <c r="B24" s="29"/>
      <c r="C24" s="29" t="s">
        <v>24</v>
      </c>
      <c r="D24" s="17">
        <v>14307.511253666431</v>
      </c>
      <c r="E24" s="18">
        <v>5882.000000000001</v>
      </c>
      <c r="F24" s="19">
        <v>428.15</v>
      </c>
      <c r="G24" s="18">
        <v>20617.661253666432</v>
      </c>
      <c r="H24" s="20">
        <v>51276.5</v>
      </c>
      <c r="I24" s="21">
        <v>39.899621565541324</v>
      </c>
      <c r="J24" s="21">
        <f t="shared" si="1"/>
        <v>30.605556674755576</v>
      </c>
    </row>
    <row r="25" spans="1:10" ht="14.25">
      <c r="A25" s="22"/>
      <c r="B25" s="23" t="s">
        <v>25</v>
      </c>
      <c r="C25" s="23"/>
      <c r="D25" s="24">
        <v>76689.65287055138</v>
      </c>
      <c r="E25" s="25">
        <v>19740.399999999998</v>
      </c>
      <c r="F25" s="26">
        <v>1759.8</v>
      </c>
      <c r="G25" s="25">
        <v>98189.85287055137</v>
      </c>
      <c r="H25" s="27">
        <v>179561.5</v>
      </c>
      <c r="I25" s="28">
        <v>54.46164671808239</v>
      </c>
      <c r="J25" s="28">
        <f t="shared" si="1"/>
        <v>21.896559951408413</v>
      </c>
    </row>
    <row r="26" spans="1:10" ht="14.25">
      <c r="A26" s="22"/>
      <c r="B26" s="23"/>
      <c r="C26" s="23" t="s">
        <v>26</v>
      </c>
      <c r="D26" s="24">
        <v>17723.026933136498</v>
      </c>
      <c r="E26" s="25">
        <v>2353.65</v>
      </c>
      <c r="F26" s="26">
        <v>225.2</v>
      </c>
      <c r="G26" s="25">
        <v>20301.8769331365</v>
      </c>
      <c r="H26" s="27">
        <v>39505.5</v>
      </c>
      <c r="I26" s="28">
        <v>51.21747859049046</v>
      </c>
      <c r="J26" s="28">
        <f t="shared" si="1"/>
        <v>12.702520109314767</v>
      </c>
    </row>
    <row r="27" spans="1:10" ht="14.25">
      <c r="A27" s="22"/>
      <c r="B27" s="23"/>
      <c r="C27" s="23" t="s">
        <v>27</v>
      </c>
      <c r="D27" s="24">
        <v>11061.353614179745</v>
      </c>
      <c r="E27" s="25">
        <v>3975.5999999999995</v>
      </c>
      <c r="F27" s="26">
        <v>389.54999999999995</v>
      </c>
      <c r="G27" s="25">
        <v>15426.503614179743</v>
      </c>
      <c r="H27" s="27">
        <v>30193.5</v>
      </c>
      <c r="I27" s="28">
        <v>50.97646209346972</v>
      </c>
      <c r="J27" s="28">
        <f t="shared" si="1"/>
        <v>28.296431318290676</v>
      </c>
    </row>
    <row r="28" spans="1:10" ht="14.25">
      <c r="A28" s="22"/>
      <c r="B28" s="23"/>
      <c r="C28" s="23" t="s">
        <v>28</v>
      </c>
      <c r="D28" s="24">
        <v>18086.65358392698</v>
      </c>
      <c r="E28" s="25">
        <v>4918.05</v>
      </c>
      <c r="F28" s="26">
        <v>459.45</v>
      </c>
      <c r="G28" s="25">
        <v>23464.15358392698</v>
      </c>
      <c r="H28" s="27">
        <v>36350</v>
      </c>
      <c r="I28" s="28">
        <v>64.28293857913613</v>
      </c>
      <c r="J28" s="28">
        <f t="shared" si="1"/>
        <v>22.91793727297968</v>
      </c>
    </row>
    <row r="29" spans="1:10" ht="14.25">
      <c r="A29" s="22"/>
      <c r="B29" s="23"/>
      <c r="C29" s="23" t="s">
        <v>29</v>
      </c>
      <c r="D29" s="24">
        <v>19384.67616626372</v>
      </c>
      <c r="E29" s="25">
        <v>5469.349999999999</v>
      </c>
      <c r="F29" s="26">
        <v>473.9</v>
      </c>
      <c r="G29" s="25">
        <v>25327.92616626372</v>
      </c>
      <c r="H29" s="27">
        <v>39400</v>
      </c>
      <c r="I29" s="28">
        <v>64.0019528081033</v>
      </c>
      <c r="J29" s="28">
        <f t="shared" si="1"/>
        <v>23.465205800845577</v>
      </c>
    </row>
    <row r="30" spans="1:10" ht="14.25">
      <c r="A30" s="22"/>
      <c r="B30" s="29"/>
      <c r="C30" s="29" t="s">
        <v>30</v>
      </c>
      <c r="D30" s="17">
        <v>10433.94257304443</v>
      </c>
      <c r="E30" s="18">
        <v>3023.75</v>
      </c>
      <c r="F30" s="19">
        <v>211.7</v>
      </c>
      <c r="G30" s="18">
        <v>13669.392573044432</v>
      </c>
      <c r="H30" s="20">
        <v>34112.5</v>
      </c>
      <c r="I30" s="21">
        <v>39.81893178460339</v>
      </c>
      <c r="J30" s="21">
        <f t="shared" si="1"/>
        <v>23.66930339231163</v>
      </c>
    </row>
    <row r="31" spans="1:10" ht="14.25">
      <c r="A31" s="22"/>
      <c r="B31" s="23" t="s">
        <v>31</v>
      </c>
      <c r="C31" s="23"/>
      <c r="D31" s="24">
        <v>136631.2935817997</v>
      </c>
      <c r="E31" s="25">
        <v>36384.299999999996</v>
      </c>
      <c r="F31" s="26">
        <v>2639</v>
      </c>
      <c r="G31" s="25">
        <v>175654.5935817997</v>
      </c>
      <c r="H31" s="27">
        <v>316844</v>
      </c>
      <c r="I31" s="28">
        <v>55.201480754050976</v>
      </c>
      <c r="J31" s="28">
        <f t="shared" si="1"/>
        <v>22.215929116494998</v>
      </c>
    </row>
    <row r="32" spans="1:10" ht="14.25">
      <c r="A32" s="22"/>
      <c r="B32" s="23"/>
      <c r="C32" s="23" t="s">
        <v>32</v>
      </c>
      <c r="D32" s="24">
        <v>25726.019634852273</v>
      </c>
      <c r="E32" s="25">
        <v>8834.7</v>
      </c>
      <c r="F32" s="26">
        <v>802.4999999999999</v>
      </c>
      <c r="G32" s="25">
        <v>35363.21963485227</v>
      </c>
      <c r="H32" s="27">
        <v>69924.5</v>
      </c>
      <c r="I32" s="28">
        <v>50.33972747710177</v>
      </c>
      <c r="J32" s="28">
        <f t="shared" si="1"/>
        <v>27.25204350596529</v>
      </c>
    </row>
    <row r="33" spans="1:10" ht="14.25">
      <c r="A33" s="22"/>
      <c r="B33" s="23"/>
      <c r="C33" s="23" t="s">
        <v>31</v>
      </c>
      <c r="D33" s="24">
        <v>98033.98597796148</v>
      </c>
      <c r="E33" s="25">
        <v>22600.449999999997</v>
      </c>
      <c r="F33" s="26">
        <v>1451.0500000000004</v>
      </c>
      <c r="G33" s="25">
        <v>122085.48597796148</v>
      </c>
      <c r="H33" s="27">
        <v>203530</v>
      </c>
      <c r="I33" s="28">
        <v>59.74823923952288</v>
      </c>
      <c r="J33" s="28">
        <f t="shared" si="1"/>
        <v>19.700540000587544</v>
      </c>
    </row>
    <row r="34" spans="1:10" ht="14.25">
      <c r="A34" s="22"/>
      <c r="B34" s="29"/>
      <c r="C34" s="29" t="s">
        <v>33</v>
      </c>
      <c r="D34" s="17">
        <v>12871.287968985942</v>
      </c>
      <c r="E34" s="18">
        <v>4949.15</v>
      </c>
      <c r="F34" s="19">
        <v>385.45</v>
      </c>
      <c r="G34" s="18">
        <v>18205.887968985942</v>
      </c>
      <c r="H34" s="20">
        <v>43389.5</v>
      </c>
      <c r="I34" s="21">
        <v>41.708675178184485</v>
      </c>
      <c r="J34" s="21">
        <f t="shared" si="1"/>
        <v>29.30150953959283</v>
      </c>
    </row>
    <row r="35" spans="1:10" ht="14.25">
      <c r="A35" s="22"/>
      <c r="B35" s="23" t="s">
        <v>76</v>
      </c>
      <c r="C35" s="23"/>
      <c r="D35" s="17">
        <v>627252.6992135795</v>
      </c>
      <c r="E35" s="18">
        <v>83376.39999999998</v>
      </c>
      <c r="F35" s="19">
        <v>4812.750000000002</v>
      </c>
      <c r="G35" s="18">
        <v>715441.8492135796</v>
      </c>
      <c r="H35" s="20"/>
      <c r="I35" s="21"/>
      <c r="J35" s="21"/>
    </row>
    <row r="36" spans="1:10" ht="14.25">
      <c r="A36" s="15" t="s">
        <v>34</v>
      </c>
      <c r="B36" s="16"/>
      <c r="C36" s="16"/>
      <c r="D36" s="30">
        <v>2215472.071058427</v>
      </c>
      <c r="E36" s="31">
        <v>530739.7499999999</v>
      </c>
      <c r="F36" s="32">
        <v>47963.7</v>
      </c>
      <c r="G36" s="31">
        <v>2794175.5210584267</v>
      </c>
      <c r="H36" s="33">
        <v>770693</v>
      </c>
      <c r="I36" s="34">
        <v>93.79718728741597</v>
      </c>
      <c r="J36" s="34">
        <f t="shared" si="1"/>
        <v>20.71106291063592</v>
      </c>
    </row>
    <row r="37" spans="1:10" ht="14.25">
      <c r="A37" s="15" t="s">
        <v>35</v>
      </c>
      <c r="B37" s="16"/>
      <c r="C37" s="16"/>
      <c r="D37" s="30">
        <v>675736.6433907961</v>
      </c>
      <c r="E37" s="31">
        <v>139130.25</v>
      </c>
      <c r="F37" s="32">
        <v>9503.8</v>
      </c>
      <c r="G37" s="31">
        <v>824370.6933907961</v>
      </c>
      <c r="H37" s="33">
        <v>4146128.5</v>
      </c>
      <c r="I37" s="34">
        <v>67.31077008148225</v>
      </c>
      <c r="J37" s="34">
        <f t="shared" si="1"/>
        <v>18.030001696037907</v>
      </c>
    </row>
    <row r="38" spans="1:10" ht="14.25">
      <c r="A38" s="22"/>
      <c r="B38" s="23" t="s">
        <v>36</v>
      </c>
      <c r="C38" s="23"/>
      <c r="D38" s="24">
        <v>401127.9822437615</v>
      </c>
      <c r="E38" s="25">
        <v>78524.45</v>
      </c>
      <c r="F38" s="26">
        <v>4363.900000000001</v>
      </c>
      <c r="G38" s="25">
        <v>484016.3322437615</v>
      </c>
      <c r="H38" s="27">
        <v>1165879.5</v>
      </c>
      <c r="I38" s="28">
        <v>70.77052657804903</v>
      </c>
      <c r="J38" s="28">
        <f t="shared" si="1"/>
        <v>17.12511427367611</v>
      </c>
    </row>
    <row r="39" spans="1:10" ht="14.25">
      <c r="A39" s="22"/>
      <c r="B39" s="23"/>
      <c r="C39" s="23" t="s">
        <v>36</v>
      </c>
      <c r="D39" s="24">
        <v>119726.72984279043</v>
      </c>
      <c r="E39" s="25">
        <v>25576.899999999998</v>
      </c>
      <c r="F39" s="26">
        <v>1945.5</v>
      </c>
      <c r="G39" s="25">
        <v>147249.12984279043</v>
      </c>
      <c r="H39" s="27">
        <v>655395</v>
      </c>
      <c r="I39" s="28">
        <v>74.14947672986499</v>
      </c>
      <c r="J39" s="28">
        <f t="shared" si="1"/>
        <v>18.691044238688615</v>
      </c>
    </row>
    <row r="40" spans="1:10" ht="14.25">
      <c r="A40" s="22"/>
      <c r="B40" s="23"/>
      <c r="C40" s="23" t="s">
        <v>37</v>
      </c>
      <c r="D40" s="24">
        <v>154881.93130424418</v>
      </c>
      <c r="E40" s="25">
        <v>35028.899999999994</v>
      </c>
      <c r="F40" s="26">
        <v>3194.3999999999996</v>
      </c>
      <c r="G40" s="25">
        <v>193105.23130424417</v>
      </c>
      <c r="H40" s="27">
        <v>214048.5</v>
      </c>
      <c r="I40" s="28">
        <v>68.54252519030193</v>
      </c>
      <c r="J40" s="28">
        <f t="shared" si="1"/>
        <v>19.79402615964237</v>
      </c>
    </row>
    <row r="41" spans="1:10" ht="14.25">
      <c r="A41" s="22"/>
      <c r="B41" s="29"/>
      <c r="C41" s="29" t="s">
        <v>38</v>
      </c>
      <c r="D41" s="17">
        <v>370116.2220644603</v>
      </c>
      <c r="E41" s="18">
        <v>93924.55000000002</v>
      </c>
      <c r="F41" s="19">
        <v>5932.750000000002</v>
      </c>
      <c r="G41" s="18">
        <v>469973.5220644603</v>
      </c>
      <c r="H41" s="20">
        <v>296436</v>
      </c>
      <c r="I41" s="21">
        <v>64.90873286978068</v>
      </c>
      <c r="J41" s="21">
        <f t="shared" si="1"/>
        <v>21.24743103853069</v>
      </c>
    </row>
    <row r="42" spans="1:10" ht="14.25">
      <c r="A42" s="22"/>
      <c r="B42" s="23" t="s">
        <v>39</v>
      </c>
      <c r="C42" s="23"/>
      <c r="D42" s="24">
        <v>219783.73482634238</v>
      </c>
      <c r="E42" s="25">
        <v>52481.5</v>
      </c>
      <c r="F42" s="26">
        <v>3230.500000000001</v>
      </c>
      <c r="G42" s="25">
        <v>275495.7348263424</v>
      </c>
      <c r="H42" s="27">
        <v>713457</v>
      </c>
      <c r="I42" s="28">
        <v>65.80994840076471</v>
      </c>
      <c r="J42" s="28">
        <f t="shared" si="1"/>
        <v>20.222454636227972</v>
      </c>
    </row>
    <row r="43" spans="1:10" ht="14.25">
      <c r="A43" s="22"/>
      <c r="B43" s="23"/>
      <c r="C43" s="23" t="s">
        <v>40</v>
      </c>
      <c r="D43" s="24">
        <v>150332.4872381179</v>
      </c>
      <c r="E43" s="25">
        <v>41443.050000000025</v>
      </c>
      <c r="F43" s="26">
        <v>2702.250000000001</v>
      </c>
      <c r="G43" s="25">
        <v>194477.78723811792</v>
      </c>
      <c r="H43" s="27">
        <v>390289.5</v>
      </c>
      <c r="I43" s="28">
        <v>70.58232285961292</v>
      </c>
      <c r="J43" s="28">
        <f t="shared" si="1"/>
        <v>22.699404711936936</v>
      </c>
    </row>
    <row r="44" spans="1:10" ht="14.25">
      <c r="A44" s="22"/>
      <c r="B44" s="29"/>
      <c r="C44" s="29" t="s">
        <v>41</v>
      </c>
      <c r="D44" s="17">
        <v>415902.6983936461</v>
      </c>
      <c r="E44" s="18">
        <v>108882.8</v>
      </c>
      <c r="F44" s="19">
        <v>15195.6</v>
      </c>
      <c r="G44" s="18">
        <v>539981.0983936461</v>
      </c>
      <c r="H44" s="20">
        <v>323167.5</v>
      </c>
      <c r="I44" s="21">
        <v>60.0463501386974</v>
      </c>
      <c r="J44" s="21">
        <f t="shared" si="1"/>
        <v>22.978285789838313</v>
      </c>
    </row>
    <row r="45" spans="1:10" ht="14.25">
      <c r="A45" s="22"/>
      <c r="B45" s="23" t="s">
        <v>42</v>
      </c>
      <c r="C45" s="23"/>
      <c r="D45" s="24">
        <v>105382.75575297567</v>
      </c>
      <c r="E45" s="25">
        <v>27186.1</v>
      </c>
      <c r="F45" s="26">
        <v>3182.1499999999996</v>
      </c>
      <c r="G45" s="25">
        <v>135751.00575297567</v>
      </c>
      <c r="H45" s="27">
        <v>745377</v>
      </c>
      <c r="I45" s="28">
        <v>72.3494034887056</v>
      </c>
      <c r="J45" s="28">
        <f t="shared" si="1"/>
        <v>22.37055249171465</v>
      </c>
    </row>
    <row r="46" spans="1:10" ht="14.25">
      <c r="A46" s="22"/>
      <c r="B46" s="23"/>
      <c r="C46" s="23" t="s">
        <v>43</v>
      </c>
      <c r="D46" s="24">
        <v>11854.292669829665</v>
      </c>
      <c r="E46" s="25">
        <v>5353.1</v>
      </c>
      <c r="F46" s="26">
        <v>1114.35</v>
      </c>
      <c r="G46" s="25">
        <v>18321.742669829662</v>
      </c>
      <c r="H46" s="27">
        <v>177647</v>
      </c>
      <c r="I46" s="28">
        <v>76.24349651081938</v>
      </c>
      <c r="J46" s="28">
        <f t="shared" si="1"/>
        <v>35.299316863837</v>
      </c>
    </row>
    <row r="47" spans="1:10" ht="14.25">
      <c r="A47" s="22"/>
      <c r="B47" s="23"/>
      <c r="C47" s="23" t="s">
        <v>44</v>
      </c>
      <c r="D47" s="24">
        <v>33848.862454043214</v>
      </c>
      <c r="E47" s="25">
        <v>9740.35</v>
      </c>
      <c r="F47" s="26">
        <v>2003.15</v>
      </c>
      <c r="G47" s="25">
        <v>45592.362454043214</v>
      </c>
      <c r="H47" s="27">
        <v>32382.5</v>
      </c>
      <c r="I47" s="28">
        <v>56.286462436903065</v>
      </c>
      <c r="J47" s="28">
        <f t="shared" si="1"/>
        <v>25.757603615819136</v>
      </c>
    </row>
    <row r="48" spans="1:10" ht="14.25">
      <c r="A48" s="22"/>
      <c r="B48" s="23"/>
      <c r="C48" s="23" t="s">
        <v>45</v>
      </c>
      <c r="D48" s="24">
        <v>112923.3239455199</v>
      </c>
      <c r="E48" s="25">
        <v>24990.9</v>
      </c>
      <c r="F48" s="26">
        <v>2701.95</v>
      </c>
      <c r="G48" s="25">
        <v>140616.1739455199</v>
      </c>
      <c r="H48" s="27">
        <v>67835.5</v>
      </c>
      <c r="I48" s="28">
        <v>66.93327825784839</v>
      </c>
      <c r="J48" s="28">
        <f t="shared" si="1"/>
        <v>19.693929384488357</v>
      </c>
    </row>
    <row r="49" spans="1:10" ht="14.25">
      <c r="A49" s="22"/>
      <c r="B49" s="23"/>
      <c r="C49" s="23" t="s">
        <v>46</v>
      </c>
      <c r="D49" s="24">
        <v>41067.37314126986</v>
      </c>
      <c r="E49" s="25">
        <v>11751.300000000001</v>
      </c>
      <c r="F49" s="26">
        <v>1461.1</v>
      </c>
      <c r="G49" s="25">
        <v>54279.77314126986</v>
      </c>
      <c r="H49" s="27">
        <v>182353</v>
      </c>
      <c r="I49" s="28">
        <v>77.33757599509627</v>
      </c>
      <c r="J49" s="28">
        <f t="shared" si="1"/>
        <v>24.341295542288073</v>
      </c>
    </row>
    <row r="50" spans="1:10" ht="14.25">
      <c r="A50" s="22"/>
      <c r="B50" s="23"/>
      <c r="C50" s="23" t="s">
        <v>47</v>
      </c>
      <c r="D50" s="24">
        <v>60762.26941178035</v>
      </c>
      <c r="E50" s="25">
        <v>13829.349999999999</v>
      </c>
      <c r="F50" s="26">
        <v>1940.0500000000002</v>
      </c>
      <c r="G50" s="25">
        <v>76531.66941178036</v>
      </c>
      <c r="H50" s="27">
        <v>95467</v>
      </c>
      <c r="I50" s="28">
        <v>56.600400970513945</v>
      </c>
      <c r="J50" s="28">
        <f t="shared" si="1"/>
        <v>20.605064702237698</v>
      </c>
    </row>
    <row r="51" spans="1:10" ht="14.25">
      <c r="A51" s="22"/>
      <c r="B51" s="23"/>
      <c r="C51" s="23" t="s">
        <v>48</v>
      </c>
      <c r="D51" s="24">
        <v>31933.350983442284</v>
      </c>
      <c r="E51" s="25">
        <v>9976.300000000001</v>
      </c>
      <c r="F51" s="26">
        <v>1819.45</v>
      </c>
      <c r="G51" s="25">
        <v>43729.10098344228</v>
      </c>
      <c r="H51" s="27">
        <v>94063</v>
      </c>
      <c r="I51" s="28">
        <v>81.27610480821727</v>
      </c>
      <c r="J51" s="28">
        <f t="shared" si="1"/>
        <v>26.97459983105159</v>
      </c>
    </row>
    <row r="52" spans="1:10" ht="14.25">
      <c r="A52" s="22"/>
      <c r="B52" s="23"/>
      <c r="C52" s="23" t="s">
        <v>49</v>
      </c>
      <c r="D52" s="24">
        <v>18130.47003478516</v>
      </c>
      <c r="E52" s="25">
        <v>6055.400000000001</v>
      </c>
      <c r="F52" s="26">
        <v>973.4000000000001</v>
      </c>
      <c r="G52" s="25">
        <v>25159.270034785164</v>
      </c>
      <c r="H52" s="27">
        <v>58781.5</v>
      </c>
      <c r="I52" s="28">
        <v>74.04572781864513</v>
      </c>
      <c r="J52" s="28">
        <f t="shared" si="1"/>
        <v>27.937217535651847</v>
      </c>
    </row>
    <row r="53" spans="1:10" ht="14.25">
      <c r="A53" s="22"/>
      <c r="B53" s="29"/>
      <c r="C53" s="29" t="s">
        <v>50</v>
      </c>
      <c r="D53" s="17">
        <v>474301.48552870314</v>
      </c>
      <c r="E53" s="18">
        <v>121470.85</v>
      </c>
      <c r="F53" s="19">
        <v>11512.55</v>
      </c>
      <c r="G53" s="18">
        <v>607284.8855287032</v>
      </c>
      <c r="H53" s="20">
        <v>36847.5</v>
      </c>
      <c r="I53" s="21">
        <v>68.28689765078269</v>
      </c>
      <c r="J53" s="21">
        <f t="shared" si="1"/>
        <v>21.898025649728535</v>
      </c>
    </row>
    <row r="54" spans="1:10" ht="14.25">
      <c r="A54" s="22"/>
      <c r="B54" s="23" t="s">
        <v>51</v>
      </c>
      <c r="C54" s="23"/>
      <c r="D54" s="24">
        <v>66024.9082554177</v>
      </c>
      <c r="E54" s="25">
        <v>20760.6</v>
      </c>
      <c r="F54" s="26">
        <v>2076.7</v>
      </c>
      <c r="G54" s="25">
        <v>88862.20825541769</v>
      </c>
      <c r="H54" s="27">
        <v>950693</v>
      </c>
      <c r="I54" s="28">
        <v>63.624038719133445</v>
      </c>
      <c r="J54" s="28">
        <f t="shared" si="1"/>
        <v>25.69967644103383</v>
      </c>
    </row>
    <row r="55" spans="1:10" ht="14.25">
      <c r="A55" s="22"/>
      <c r="B55" s="23"/>
      <c r="C55" s="23" t="s">
        <v>52</v>
      </c>
      <c r="D55" s="24">
        <v>49534.30684018564</v>
      </c>
      <c r="E55" s="25">
        <v>16335.1</v>
      </c>
      <c r="F55" s="26">
        <v>1502.6499999999999</v>
      </c>
      <c r="G55" s="25">
        <v>67372.05684018564</v>
      </c>
      <c r="H55" s="27">
        <v>182602</v>
      </c>
      <c r="I55" s="28">
        <v>48.405841754097615</v>
      </c>
      <c r="J55" s="28">
        <f t="shared" si="1"/>
        <v>26.476481254406732</v>
      </c>
    </row>
    <row r="56" spans="1:10" ht="14.25">
      <c r="A56" s="22"/>
      <c r="B56" s="23"/>
      <c r="C56" s="23" t="s">
        <v>53</v>
      </c>
      <c r="D56" s="24">
        <v>21895.685305517538</v>
      </c>
      <c r="E56" s="25">
        <v>7115.1</v>
      </c>
      <c r="F56" s="26">
        <v>1026.1499999999999</v>
      </c>
      <c r="G56" s="25">
        <v>30036.935305517538</v>
      </c>
      <c r="H56" s="27">
        <v>128210.5</v>
      </c>
      <c r="I56" s="28">
        <v>52.21911475881763</v>
      </c>
      <c r="J56" s="28">
        <f t="shared" si="1"/>
        <v>27.10413002256099</v>
      </c>
    </row>
    <row r="57" spans="1:10" ht="14.25">
      <c r="A57" s="22"/>
      <c r="B57" s="23"/>
      <c r="C57" s="23" t="s">
        <v>54</v>
      </c>
      <c r="D57" s="24">
        <v>225192.52798269366</v>
      </c>
      <c r="E57" s="25">
        <v>48190.8</v>
      </c>
      <c r="F57" s="26">
        <v>3923.9999999999995</v>
      </c>
      <c r="G57" s="25">
        <v>277307.3279826937</v>
      </c>
      <c r="H57" s="27">
        <v>53173.5</v>
      </c>
      <c r="I57" s="28">
        <v>56.17557291665995</v>
      </c>
      <c r="J57" s="28">
        <f t="shared" si="1"/>
        <v>18.793156451766183</v>
      </c>
    </row>
    <row r="58" spans="1:10" ht="14.25">
      <c r="A58" s="22"/>
      <c r="B58" s="23"/>
      <c r="C58" s="23" t="s">
        <v>55</v>
      </c>
      <c r="D58" s="24">
        <v>33581.403311545546</v>
      </c>
      <c r="E58" s="25">
        <v>10758.9</v>
      </c>
      <c r="F58" s="26">
        <v>1190.3500000000001</v>
      </c>
      <c r="G58" s="25">
        <v>45530.653311545546</v>
      </c>
      <c r="H58" s="27">
        <v>353137.5</v>
      </c>
      <c r="I58" s="28">
        <v>78.34993186485985</v>
      </c>
      <c r="J58" s="28">
        <f t="shared" si="1"/>
        <v>26.244407077220522</v>
      </c>
    </row>
    <row r="59" spans="1:10" ht="14.25">
      <c r="A59" s="22"/>
      <c r="B59" s="23"/>
      <c r="C59" s="23" t="s">
        <v>56</v>
      </c>
      <c r="D59" s="24">
        <v>78072.65383334308</v>
      </c>
      <c r="E59" s="25">
        <v>18310.350000000002</v>
      </c>
      <c r="F59" s="26">
        <v>1792.6999999999998</v>
      </c>
      <c r="G59" s="25">
        <v>98175.70383334308</v>
      </c>
      <c r="H59" s="27">
        <v>77733</v>
      </c>
      <c r="I59" s="28">
        <v>58.229129016566304</v>
      </c>
      <c r="J59" s="28">
        <f t="shared" si="1"/>
        <v>20.476603900009398</v>
      </c>
    </row>
    <row r="60" spans="1:10" ht="14.25">
      <c r="A60" s="22"/>
      <c r="B60" s="29"/>
      <c r="C60" s="29" t="s">
        <v>57</v>
      </c>
      <c r="D60" s="17">
        <v>279415.02168082126</v>
      </c>
      <c r="E60" s="18">
        <v>67331.3</v>
      </c>
      <c r="F60" s="19">
        <v>5819</v>
      </c>
      <c r="G60" s="18">
        <v>352565.32168082125</v>
      </c>
      <c r="H60" s="20">
        <v>155836.5</v>
      </c>
      <c r="I60" s="21">
        <v>62.701678598956626</v>
      </c>
      <c r="J60" s="21">
        <f t="shared" si="1"/>
        <v>20.748013347218322</v>
      </c>
    </row>
    <row r="61" spans="1:10" ht="14.25">
      <c r="A61" s="22"/>
      <c r="B61" s="23" t="s">
        <v>58</v>
      </c>
      <c r="C61" s="23"/>
      <c r="D61" s="24">
        <v>162192.71715482627</v>
      </c>
      <c r="E61" s="25">
        <v>32642.95</v>
      </c>
      <c r="F61" s="26">
        <v>2294.4</v>
      </c>
      <c r="G61" s="25">
        <v>197130.06715482628</v>
      </c>
      <c r="H61" s="27">
        <v>570722</v>
      </c>
      <c r="I61" s="28">
        <v>61.67997401160965</v>
      </c>
      <c r="J61" s="28">
        <f t="shared" si="1"/>
        <v>17.72299401316601</v>
      </c>
    </row>
    <row r="62" spans="1:10" ht="14.25">
      <c r="A62" s="22"/>
      <c r="B62" s="23"/>
      <c r="C62" s="23" t="s">
        <v>59</v>
      </c>
      <c r="D62" s="24">
        <v>70412.72057882989</v>
      </c>
      <c r="E62" s="25">
        <v>18827.05</v>
      </c>
      <c r="F62" s="26">
        <v>1884.8500000000001</v>
      </c>
      <c r="G62" s="25">
        <v>91124.6205788299</v>
      </c>
      <c r="H62" s="27">
        <v>270445.5</v>
      </c>
      <c r="I62" s="28">
        <v>73.01647879811405</v>
      </c>
      <c r="J62" s="28">
        <f t="shared" si="1"/>
        <v>22.729203006209055</v>
      </c>
    </row>
    <row r="63" spans="1:10" ht="14.25">
      <c r="A63" s="22"/>
      <c r="B63" s="23"/>
      <c r="C63" s="23" t="s">
        <v>60</v>
      </c>
      <c r="D63" s="24">
        <v>46809.58394716512</v>
      </c>
      <c r="E63" s="25">
        <v>15861.3</v>
      </c>
      <c r="F63" s="26">
        <v>1639.7500000000002</v>
      </c>
      <c r="G63" s="25">
        <v>64310.633947165115</v>
      </c>
      <c r="H63" s="27">
        <v>166405.5</v>
      </c>
      <c r="I63" s="28">
        <v>53.62541595453184</v>
      </c>
      <c r="J63" s="28">
        <f t="shared" si="1"/>
        <v>27.21330661174654</v>
      </c>
    </row>
    <row r="64" spans="1:10" ht="14.25">
      <c r="A64" s="22"/>
      <c r="B64" s="29"/>
      <c r="C64" s="29" t="s">
        <v>61</v>
      </c>
      <c r="D64" s="17">
        <v>3867823.5783015694</v>
      </c>
      <c r="E64" s="18">
        <v>856128.0000000001</v>
      </c>
      <c r="F64" s="19">
        <v>70116.15000000001</v>
      </c>
      <c r="G64" s="18">
        <v>4794067.728301571</v>
      </c>
      <c r="H64" s="20">
        <v>133871</v>
      </c>
      <c r="I64" s="21">
        <v>47.785546052665914</v>
      </c>
      <c r="J64" s="21">
        <f t="shared" si="1"/>
        <v>19.32063129880202</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64</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7225041</v>
      </c>
      <c r="I8" s="14">
        <v>66.26114944178069</v>
      </c>
      <c r="J8" s="14" t="e">
        <f aca="true" t="shared" si="0" ref="J8:J17">(E8+F8)/G8*100</f>
        <v>#DIV/0!</v>
      </c>
    </row>
    <row r="9" spans="1:10" ht="14.25">
      <c r="A9" s="15" t="s">
        <v>12</v>
      </c>
      <c r="B9" s="16"/>
      <c r="C9" s="16"/>
      <c r="D9" s="17">
        <v>1029041.7857142858</v>
      </c>
      <c r="E9" s="18">
        <v>237892.99999999997</v>
      </c>
      <c r="F9" s="19">
        <v>17688.200000000004</v>
      </c>
      <c r="G9" s="18">
        <v>1284622.985714286</v>
      </c>
      <c r="H9" s="20">
        <v>2327162.5</v>
      </c>
      <c r="I9" s="21">
        <v>55.36350548071313</v>
      </c>
      <c r="J9" s="43">
        <f t="shared" si="0"/>
        <v>19.895424793282032</v>
      </c>
    </row>
    <row r="10" spans="1:10" ht="14.25">
      <c r="A10" s="22"/>
      <c r="B10" s="23" t="s">
        <v>13</v>
      </c>
      <c r="C10" s="23"/>
      <c r="D10" s="24">
        <v>122113.78456959703</v>
      </c>
      <c r="E10" s="25">
        <v>37314.75</v>
      </c>
      <c r="F10" s="26">
        <v>1627.5500000000002</v>
      </c>
      <c r="G10" s="25">
        <v>161056.08456959703</v>
      </c>
      <c r="H10" s="27">
        <v>252477.5</v>
      </c>
      <c r="I10" s="28">
        <v>63.62500680527038</v>
      </c>
      <c r="J10" s="28">
        <f t="shared" si="0"/>
        <v>24.179341068714418</v>
      </c>
    </row>
    <row r="11" spans="1:10" ht="14.25">
      <c r="A11" s="22"/>
      <c r="B11" s="29"/>
      <c r="C11" s="29" t="s">
        <v>14</v>
      </c>
      <c r="D11" s="17">
        <v>122113.78456959703</v>
      </c>
      <c r="E11" s="18">
        <v>37314.75</v>
      </c>
      <c r="F11" s="19">
        <v>1627.5500000000002</v>
      </c>
      <c r="G11" s="18">
        <v>161056.08456959703</v>
      </c>
      <c r="H11" s="20">
        <v>252477.5</v>
      </c>
      <c r="I11" s="21">
        <v>63.62500680527038</v>
      </c>
      <c r="J11" s="21">
        <f t="shared" si="0"/>
        <v>24.179341068714418</v>
      </c>
    </row>
    <row r="12" spans="1:10" ht="14.25">
      <c r="A12" s="22"/>
      <c r="B12" s="23" t="s">
        <v>15</v>
      </c>
      <c r="C12" s="23"/>
      <c r="D12" s="24">
        <v>368940.4899267401</v>
      </c>
      <c r="E12" s="25">
        <v>75417</v>
      </c>
      <c r="F12" s="26">
        <v>6516.3</v>
      </c>
      <c r="G12" s="25">
        <v>450873.7899267401</v>
      </c>
      <c r="H12" s="27">
        <v>868100.5</v>
      </c>
      <c r="I12" s="28">
        <v>51.83944263530383</v>
      </c>
      <c r="J12" s="28">
        <f t="shared" si="0"/>
        <v>18.17211419925582</v>
      </c>
    </row>
    <row r="13" spans="1:10" ht="14.25">
      <c r="A13" s="22"/>
      <c r="B13" s="23"/>
      <c r="C13" s="23" t="s">
        <v>16</v>
      </c>
      <c r="D13" s="24">
        <v>27509.83814102566</v>
      </c>
      <c r="E13" s="25">
        <v>8865.6</v>
      </c>
      <c r="F13" s="26">
        <v>867.0999999999999</v>
      </c>
      <c r="G13" s="25">
        <v>37242.53814102566</v>
      </c>
      <c r="H13" s="27">
        <v>81295</v>
      </c>
      <c r="I13" s="28">
        <v>47.09766962648144</v>
      </c>
      <c r="J13" s="28">
        <f t="shared" si="0"/>
        <v>26.13328866884786</v>
      </c>
    </row>
    <row r="14" spans="1:10" ht="14.25">
      <c r="A14" s="22"/>
      <c r="B14" s="23"/>
      <c r="C14" s="23" t="s">
        <v>17</v>
      </c>
      <c r="D14" s="24">
        <v>118514.65247252752</v>
      </c>
      <c r="E14" s="25">
        <v>18908.3</v>
      </c>
      <c r="F14" s="26">
        <v>1253.85</v>
      </c>
      <c r="G14" s="25">
        <v>138676.80247252752</v>
      </c>
      <c r="H14" s="27">
        <v>259102</v>
      </c>
      <c r="I14" s="28">
        <v>55.64326902290105</v>
      </c>
      <c r="J14" s="28">
        <f t="shared" si="0"/>
        <v>14.538949298311236</v>
      </c>
    </row>
    <row r="15" spans="1:10" ht="14.25">
      <c r="A15" s="22"/>
      <c r="B15" s="23"/>
      <c r="C15" s="23" t="s">
        <v>18</v>
      </c>
      <c r="D15" s="24">
        <v>67696.48832417588</v>
      </c>
      <c r="E15" s="25">
        <v>13161.4</v>
      </c>
      <c r="F15" s="26">
        <v>998.4000000000001</v>
      </c>
      <c r="G15" s="25">
        <v>81856.28832417587</v>
      </c>
      <c r="H15" s="27">
        <v>168483</v>
      </c>
      <c r="I15" s="28">
        <v>48.49307934438183</v>
      </c>
      <c r="J15" s="28">
        <f t="shared" si="0"/>
        <v>17.29836557446005</v>
      </c>
    </row>
    <row r="16" spans="1:10" ht="14.25">
      <c r="A16" s="22"/>
      <c r="B16" s="23"/>
      <c r="C16" s="23" t="s">
        <v>19</v>
      </c>
      <c r="D16" s="24">
        <v>28458.466804029318</v>
      </c>
      <c r="E16" s="25">
        <v>7464.499999999999</v>
      </c>
      <c r="F16" s="26">
        <v>586.45</v>
      </c>
      <c r="G16" s="25">
        <v>36509.416804029315</v>
      </c>
      <c r="H16" s="27">
        <v>66241</v>
      </c>
      <c r="I16" s="28">
        <v>64.52278201166925</v>
      </c>
      <c r="J16" s="28">
        <f t="shared" si="0"/>
        <v>22.051708037997106</v>
      </c>
    </row>
    <row r="17" spans="1:10" ht="14.25">
      <c r="A17" s="22"/>
      <c r="B17" s="23"/>
      <c r="C17" s="23" t="s">
        <v>20</v>
      </c>
      <c r="D17" s="24">
        <v>18873.539606227092</v>
      </c>
      <c r="E17" s="25">
        <v>6678.899999999998</v>
      </c>
      <c r="F17" s="26">
        <v>597.9999999999999</v>
      </c>
      <c r="G17" s="25">
        <v>26150.43960622709</v>
      </c>
      <c r="H17" s="27">
        <v>59475</v>
      </c>
      <c r="I17" s="28">
        <v>46.992694208408366</v>
      </c>
      <c r="J17" s="28">
        <f t="shared" si="0"/>
        <v>27.827065661516382</v>
      </c>
    </row>
    <row r="18" spans="1:10" ht="14.25">
      <c r="A18" s="22"/>
      <c r="B18" s="23"/>
      <c r="C18" s="23" t="s">
        <v>72</v>
      </c>
      <c r="D18" s="24">
        <v>73873.26465201474</v>
      </c>
      <c r="E18" s="25">
        <v>13238.749999999998</v>
      </c>
      <c r="F18" s="26">
        <v>1666.8000000000002</v>
      </c>
      <c r="G18" s="25">
        <v>88778.81465201474</v>
      </c>
      <c r="H18" s="27">
        <v>142734.5</v>
      </c>
      <c r="I18" s="28">
        <v>40.37143304315458</v>
      </c>
      <c r="J18" s="28">
        <f>(E18+F18)/G18*100</f>
        <v>16.78953482137051</v>
      </c>
    </row>
    <row r="19" spans="1:10" ht="14.25">
      <c r="A19" s="22"/>
      <c r="B19" s="29"/>
      <c r="C19" s="29" t="s">
        <v>71</v>
      </c>
      <c r="D19" s="17">
        <v>34014.2399267399</v>
      </c>
      <c r="E19" s="18">
        <v>7099.550000000001</v>
      </c>
      <c r="F19" s="19">
        <v>545.7</v>
      </c>
      <c r="G19" s="18">
        <v>41659.4899267399</v>
      </c>
      <c r="H19" s="20">
        <v>90770</v>
      </c>
      <c r="I19" s="21">
        <v>61.02349902720877</v>
      </c>
      <c r="J19" s="21">
        <f aca="true" t="shared" si="1" ref="J19:J64">(E19+F19)/G19*100</f>
        <v>18.351760939571076</v>
      </c>
    </row>
    <row r="20" spans="1:10" ht="14.25">
      <c r="A20" s="22"/>
      <c r="B20" s="23" t="s">
        <v>21</v>
      </c>
      <c r="C20" s="23"/>
      <c r="D20" s="24">
        <v>323479.6916208793</v>
      </c>
      <c r="E20" s="25">
        <v>69841.7</v>
      </c>
      <c r="F20" s="26">
        <v>4990.55</v>
      </c>
      <c r="G20" s="25">
        <v>398311.94162087934</v>
      </c>
      <c r="H20" s="27">
        <v>711831</v>
      </c>
      <c r="I20" s="28">
        <v>56.76865500594729</v>
      </c>
      <c r="J20" s="28">
        <f t="shared" si="1"/>
        <v>18.78734784989869</v>
      </c>
    </row>
    <row r="21" spans="1:10" ht="14.25">
      <c r="A21" s="22"/>
      <c r="B21" s="23"/>
      <c r="C21" s="23" t="s">
        <v>22</v>
      </c>
      <c r="D21" s="24">
        <v>26480.82532051284</v>
      </c>
      <c r="E21" s="25">
        <v>7948.5</v>
      </c>
      <c r="F21" s="26">
        <v>603.3999999999997</v>
      </c>
      <c r="G21" s="25">
        <v>35032.72532051284</v>
      </c>
      <c r="H21" s="27">
        <v>72577.5</v>
      </c>
      <c r="I21" s="28">
        <v>48.04237752419006</v>
      </c>
      <c r="J21" s="28">
        <f t="shared" si="1"/>
        <v>24.41117532752319</v>
      </c>
    </row>
    <row r="22" spans="1:10" ht="14.25">
      <c r="A22" s="22"/>
      <c r="B22" s="23"/>
      <c r="C22" s="23" t="s">
        <v>21</v>
      </c>
      <c r="D22" s="24">
        <v>202008.48534798546</v>
      </c>
      <c r="E22" s="25">
        <v>35703.2</v>
      </c>
      <c r="F22" s="26">
        <v>2178.65</v>
      </c>
      <c r="G22" s="25">
        <v>239890.33534798547</v>
      </c>
      <c r="H22" s="27">
        <v>402377</v>
      </c>
      <c r="I22" s="28">
        <v>61.17913500033377</v>
      </c>
      <c r="J22" s="28">
        <f t="shared" si="1"/>
        <v>15.79131978995673</v>
      </c>
    </row>
    <row r="23" spans="1:10" ht="14.25">
      <c r="A23" s="22"/>
      <c r="B23" s="23"/>
      <c r="C23" s="23" t="s">
        <v>23</v>
      </c>
      <c r="D23" s="24">
        <v>80806.79052197804</v>
      </c>
      <c r="E23" s="25">
        <v>20471.249999999996</v>
      </c>
      <c r="F23" s="26">
        <v>1774.0500000000009</v>
      </c>
      <c r="G23" s="25">
        <v>103052.09052197804</v>
      </c>
      <c r="H23" s="27">
        <v>185891</v>
      </c>
      <c r="I23" s="28">
        <v>55.32638383657934</v>
      </c>
      <c r="J23" s="28">
        <f t="shared" si="1"/>
        <v>21.586461649951406</v>
      </c>
    </row>
    <row r="24" spans="1:10" ht="14.25">
      <c r="A24" s="22"/>
      <c r="B24" s="29"/>
      <c r="C24" s="29" t="s">
        <v>24</v>
      </c>
      <c r="D24" s="17">
        <v>14183.590430402943</v>
      </c>
      <c r="E24" s="18">
        <v>5718.750000000001</v>
      </c>
      <c r="F24" s="19">
        <v>434.44999999999993</v>
      </c>
      <c r="G24" s="18">
        <v>20336.790430402943</v>
      </c>
      <c r="H24" s="20">
        <v>50985.5</v>
      </c>
      <c r="I24" s="21">
        <v>39.64145070621423</v>
      </c>
      <c r="J24" s="21">
        <f t="shared" si="1"/>
        <v>30.2564950996453</v>
      </c>
    </row>
    <row r="25" spans="1:10" ht="14.25">
      <c r="A25" s="22"/>
      <c r="B25" s="23" t="s">
        <v>25</v>
      </c>
      <c r="C25" s="23"/>
      <c r="D25" s="24">
        <v>76794.40109890111</v>
      </c>
      <c r="E25" s="25">
        <v>19721.949999999997</v>
      </c>
      <c r="F25" s="26">
        <v>1833.2499999999998</v>
      </c>
      <c r="G25" s="25">
        <v>98349.60109890113</v>
      </c>
      <c r="H25" s="27">
        <v>178574.5</v>
      </c>
      <c r="I25" s="28">
        <v>54.96101654231035</v>
      </c>
      <c r="J25" s="28">
        <f t="shared" si="1"/>
        <v>21.916916549894207</v>
      </c>
    </row>
    <row r="26" spans="1:10" ht="14.25">
      <c r="A26" s="22"/>
      <c r="B26" s="23"/>
      <c r="C26" s="23" t="s">
        <v>26</v>
      </c>
      <c r="D26" s="24">
        <v>18000.279304029315</v>
      </c>
      <c r="E26" s="25">
        <v>2379.6</v>
      </c>
      <c r="F26" s="26">
        <v>227.60000000000002</v>
      </c>
      <c r="G26" s="25">
        <v>20607.47930402931</v>
      </c>
      <c r="H26" s="27">
        <v>39165</v>
      </c>
      <c r="I26" s="28">
        <v>52.50329777886269</v>
      </c>
      <c r="J26" s="28">
        <f t="shared" si="1"/>
        <v>12.651717182558192</v>
      </c>
    </row>
    <row r="27" spans="1:10" ht="14.25">
      <c r="A27" s="22"/>
      <c r="B27" s="23"/>
      <c r="C27" s="23" t="s">
        <v>27</v>
      </c>
      <c r="D27" s="24">
        <v>11061.958791208794</v>
      </c>
      <c r="E27" s="25">
        <v>3995.2999999999997</v>
      </c>
      <c r="F27" s="26">
        <v>408.34999999999997</v>
      </c>
      <c r="G27" s="25">
        <v>15465.608791208793</v>
      </c>
      <c r="H27" s="27">
        <v>29986.5</v>
      </c>
      <c r="I27" s="28">
        <v>51.50545095720426</v>
      </c>
      <c r="J27" s="28">
        <f t="shared" si="1"/>
        <v>28.473822527459713</v>
      </c>
    </row>
    <row r="28" spans="1:10" ht="14.25">
      <c r="A28" s="22"/>
      <c r="B28" s="23"/>
      <c r="C28" s="23" t="s">
        <v>28</v>
      </c>
      <c r="D28" s="24">
        <v>17996.61332417583</v>
      </c>
      <c r="E28" s="25">
        <v>4859.150000000001</v>
      </c>
      <c r="F28" s="26">
        <v>483.24999999999994</v>
      </c>
      <c r="G28" s="25">
        <v>23339.01332417583</v>
      </c>
      <c r="H28" s="27">
        <v>36255</v>
      </c>
      <c r="I28" s="28">
        <v>64.2333160564439</v>
      </c>
      <c r="J28" s="28">
        <f t="shared" si="1"/>
        <v>22.89042782483889</v>
      </c>
    </row>
    <row r="29" spans="1:10" ht="14.25">
      <c r="A29" s="22"/>
      <c r="B29" s="23"/>
      <c r="C29" s="23" t="s">
        <v>29</v>
      </c>
      <c r="D29" s="24">
        <v>19329.410485347984</v>
      </c>
      <c r="E29" s="25">
        <v>5452.549999999999</v>
      </c>
      <c r="F29" s="26">
        <v>495.6999999999999</v>
      </c>
      <c r="G29" s="25">
        <v>25277.660485347984</v>
      </c>
      <c r="H29" s="27">
        <v>39219.5</v>
      </c>
      <c r="I29" s="28">
        <v>64.34503046089756</v>
      </c>
      <c r="J29" s="28">
        <f t="shared" si="1"/>
        <v>23.53164765167987</v>
      </c>
    </row>
    <row r="30" spans="1:10" ht="14.25">
      <c r="A30" s="22"/>
      <c r="B30" s="29"/>
      <c r="C30" s="29" t="s">
        <v>30</v>
      </c>
      <c r="D30" s="17">
        <v>10406.139194139196</v>
      </c>
      <c r="E30" s="18">
        <v>3035.35</v>
      </c>
      <c r="F30" s="19">
        <v>218.35</v>
      </c>
      <c r="G30" s="18">
        <v>13659.839194139196</v>
      </c>
      <c r="H30" s="20">
        <v>33948.5</v>
      </c>
      <c r="I30" s="21">
        <v>40.10537697129152</v>
      </c>
      <c r="J30" s="21">
        <f t="shared" si="1"/>
        <v>23.819460491130904</v>
      </c>
    </row>
    <row r="31" spans="1:10" ht="14.25">
      <c r="A31" s="22"/>
      <c r="B31" s="23" t="s">
        <v>31</v>
      </c>
      <c r="C31" s="23"/>
      <c r="D31" s="24">
        <v>137713.41849816838</v>
      </c>
      <c r="E31" s="25">
        <v>35597.6</v>
      </c>
      <c r="F31" s="26">
        <v>2720.5500000000006</v>
      </c>
      <c r="G31" s="25">
        <v>176031.56849816837</v>
      </c>
      <c r="H31" s="27">
        <v>316179</v>
      </c>
      <c r="I31" s="28">
        <v>55.5059652477887</v>
      </c>
      <c r="J31" s="28">
        <f t="shared" si="1"/>
        <v>21.767771728057237</v>
      </c>
    </row>
    <row r="32" spans="1:10" ht="14.25">
      <c r="A32" s="22"/>
      <c r="B32" s="23"/>
      <c r="C32" s="23" t="s">
        <v>32</v>
      </c>
      <c r="D32" s="24">
        <v>25750.01236263736</v>
      </c>
      <c r="E32" s="25">
        <v>8688.849999999999</v>
      </c>
      <c r="F32" s="26">
        <v>830.0500000000001</v>
      </c>
      <c r="G32" s="25">
        <v>35268.91236263736</v>
      </c>
      <c r="H32" s="27">
        <v>69819</v>
      </c>
      <c r="I32" s="28">
        <v>50.38457472479732</v>
      </c>
      <c r="J32" s="28">
        <f t="shared" si="1"/>
        <v>26.989491204395584</v>
      </c>
    </row>
    <row r="33" spans="1:10" ht="14.25">
      <c r="A33" s="22"/>
      <c r="B33" s="23"/>
      <c r="C33" s="23" t="s">
        <v>31</v>
      </c>
      <c r="D33" s="24">
        <v>98956.25412087902</v>
      </c>
      <c r="E33" s="25">
        <v>22085.4</v>
      </c>
      <c r="F33" s="26">
        <v>1487.5000000000005</v>
      </c>
      <c r="G33" s="25">
        <v>122529.15412087901</v>
      </c>
      <c r="H33" s="27">
        <v>203022</v>
      </c>
      <c r="I33" s="28">
        <v>60.17218520914548</v>
      </c>
      <c r="J33" s="28">
        <f t="shared" si="1"/>
        <v>19.23860502353959</v>
      </c>
    </row>
    <row r="34" spans="1:10" ht="14.25">
      <c r="A34" s="22"/>
      <c r="B34" s="29"/>
      <c r="C34" s="29" t="s">
        <v>33</v>
      </c>
      <c r="D34" s="17">
        <v>13007.15201465201</v>
      </c>
      <c r="E34" s="18">
        <v>4823.35</v>
      </c>
      <c r="F34" s="19">
        <v>403.00000000000006</v>
      </c>
      <c r="G34" s="18">
        <v>18233.50201465201</v>
      </c>
      <c r="H34" s="20">
        <v>43338</v>
      </c>
      <c r="I34" s="21">
        <v>41.89723978584217</v>
      </c>
      <c r="J34" s="21">
        <f t="shared" si="1"/>
        <v>28.66344597872767</v>
      </c>
    </row>
    <row r="35" spans="1:10" ht="14.25">
      <c r="A35" s="22"/>
      <c r="B35" s="23" t="s">
        <v>76</v>
      </c>
      <c r="C35" s="23"/>
      <c r="D35" s="17">
        <v>631546.3850732599</v>
      </c>
      <c r="E35" s="18">
        <v>80466.29999999999</v>
      </c>
      <c r="F35" s="19">
        <v>4282.849999999999</v>
      </c>
      <c r="G35" s="18">
        <v>716295.53507326</v>
      </c>
      <c r="H35" s="20"/>
      <c r="I35" s="21"/>
      <c r="J35" s="21"/>
    </row>
    <row r="36" spans="1:10" ht="14.25">
      <c r="A36" s="15" t="s">
        <v>34</v>
      </c>
      <c r="B36" s="16"/>
      <c r="C36" s="16"/>
      <c r="D36" s="30">
        <v>2209929.9739010995</v>
      </c>
      <c r="E36" s="31">
        <v>520603</v>
      </c>
      <c r="F36" s="32">
        <v>50015.25</v>
      </c>
      <c r="G36" s="31">
        <v>2780548.223901099</v>
      </c>
      <c r="H36" s="33">
        <v>759067.5</v>
      </c>
      <c r="I36" s="34">
        <v>95.58735924190579</v>
      </c>
      <c r="J36" s="34">
        <f t="shared" si="1"/>
        <v>20.521789375744927</v>
      </c>
    </row>
    <row r="37" spans="1:10" ht="14.25">
      <c r="A37" s="15" t="s">
        <v>35</v>
      </c>
      <c r="B37" s="16"/>
      <c r="C37" s="16"/>
      <c r="D37" s="30">
        <v>675490.2960164838</v>
      </c>
      <c r="E37" s="31">
        <v>136456.6</v>
      </c>
      <c r="F37" s="32">
        <v>9882.300000000001</v>
      </c>
      <c r="G37" s="31">
        <v>821829.1960164838</v>
      </c>
      <c r="H37" s="33">
        <v>4138811</v>
      </c>
      <c r="I37" s="34">
        <v>67.01016059669729</v>
      </c>
      <c r="J37" s="34">
        <f t="shared" si="1"/>
        <v>17.80648591085888</v>
      </c>
    </row>
    <row r="38" spans="1:10" ht="14.25">
      <c r="A38" s="22"/>
      <c r="B38" s="23" t="s">
        <v>36</v>
      </c>
      <c r="C38" s="23"/>
      <c r="D38" s="24">
        <v>400966.74496337026</v>
      </c>
      <c r="E38" s="25">
        <v>77221.8</v>
      </c>
      <c r="F38" s="26">
        <v>4503.650000000001</v>
      </c>
      <c r="G38" s="25">
        <v>482692.1949633703</v>
      </c>
      <c r="H38" s="27">
        <v>1161295</v>
      </c>
      <c r="I38" s="28">
        <v>70.92377213344324</v>
      </c>
      <c r="J38" s="28">
        <f t="shared" si="1"/>
        <v>16.93117287844313</v>
      </c>
    </row>
    <row r="39" spans="1:10" ht="14.25">
      <c r="A39" s="22"/>
      <c r="B39" s="23"/>
      <c r="C39" s="23" t="s">
        <v>36</v>
      </c>
      <c r="D39" s="24">
        <v>119944.51442307701</v>
      </c>
      <c r="E39" s="25">
        <v>24952.250000000004</v>
      </c>
      <c r="F39" s="26">
        <v>2016.5500000000002</v>
      </c>
      <c r="G39" s="25">
        <v>146913.314423077</v>
      </c>
      <c r="H39" s="27">
        <v>651488</v>
      </c>
      <c r="I39" s="28">
        <v>74.52940312198464</v>
      </c>
      <c r="J39" s="28">
        <f t="shared" si="1"/>
        <v>18.356947500575732</v>
      </c>
    </row>
    <row r="40" spans="1:10" ht="14.25">
      <c r="A40" s="22"/>
      <c r="B40" s="23"/>
      <c r="C40" s="23" t="s">
        <v>37</v>
      </c>
      <c r="D40" s="24">
        <v>154579.03663003654</v>
      </c>
      <c r="E40" s="25">
        <v>34282.55</v>
      </c>
      <c r="F40" s="26">
        <v>3362.100000000001</v>
      </c>
      <c r="G40" s="25">
        <v>192223.68663003654</v>
      </c>
      <c r="H40" s="27">
        <v>213620.5</v>
      </c>
      <c r="I40" s="28">
        <v>68.56706779052129</v>
      </c>
      <c r="J40" s="28">
        <f t="shared" si="1"/>
        <v>19.58377277013358</v>
      </c>
    </row>
    <row r="41" spans="1:10" ht="14.25">
      <c r="A41" s="22"/>
      <c r="B41" s="29"/>
      <c r="C41" s="29" t="s">
        <v>38</v>
      </c>
      <c r="D41" s="17">
        <v>366948.5238095239</v>
      </c>
      <c r="E41" s="18">
        <v>91740</v>
      </c>
      <c r="F41" s="19">
        <v>6093.299999999999</v>
      </c>
      <c r="G41" s="18">
        <v>464781.82380952395</v>
      </c>
      <c r="H41" s="20">
        <v>296186.5</v>
      </c>
      <c r="I41" s="21">
        <v>64.69261385521074</v>
      </c>
      <c r="J41" s="21">
        <f t="shared" si="1"/>
        <v>21.049295602423097</v>
      </c>
    </row>
    <row r="42" spans="1:10" ht="14.25">
      <c r="A42" s="22"/>
      <c r="B42" s="23" t="s">
        <v>39</v>
      </c>
      <c r="C42" s="23"/>
      <c r="D42" s="24">
        <v>218303.42490842505</v>
      </c>
      <c r="E42" s="25">
        <v>51230.69999999999</v>
      </c>
      <c r="F42" s="26">
        <v>3298.45</v>
      </c>
      <c r="G42" s="25">
        <v>272832.57490842504</v>
      </c>
      <c r="H42" s="27">
        <v>711110.5</v>
      </c>
      <c r="I42" s="28">
        <v>65.35867675913069</v>
      </c>
      <c r="J42" s="28">
        <f t="shared" si="1"/>
        <v>19.986304794543848</v>
      </c>
    </row>
    <row r="43" spans="1:10" ht="14.25">
      <c r="A43" s="22"/>
      <c r="B43" s="23"/>
      <c r="C43" s="23" t="s">
        <v>40</v>
      </c>
      <c r="D43" s="24">
        <v>148645.09890109886</v>
      </c>
      <c r="E43" s="25">
        <v>40509.3</v>
      </c>
      <c r="F43" s="26">
        <v>2794.8499999999995</v>
      </c>
      <c r="G43" s="25">
        <v>191949.24890109888</v>
      </c>
      <c r="H43" s="27">
        <v>388461.5</v>
      </c>
      <c r="I43" s="28">
        <v>70.32397845027603</v>
      </c>
      <c r="J43" s="28">
        <f t="shared" si="1"/>
        <v>22.560208100794547</v>
      </c>
    </row>
    <row r="44" spans="1:10" ht="14.25">
      <c r="A44" s="22"/>
      <c r="B44" s="29"/>
      <c r="C44" s="29" t="s">
        <v>41</v>
      </c>
      <c r="D44" s="17">
        <v>415110.30906593404</v>
      </c>
      <c r="E44" s="18">
        <v>107264.8</v>
      </c>
      <c r="F44" s="19">
        <v>15839.6</v>
      </c>
      <c r="G44" s="18">
        <v>538214.709065934</v>
      </c>
      <c r="H44" s="20">
        <v>322649</v>
      </c>
      <c r="I44" s="21">
        <v>59.38057503591179</v>
      </c>
      <c r="J44" s="21">
        <f t="shared" si="1"/>
        <v>22.872730515605273</v>
      </c>
    </row>
    <row r="45" spans="1:10" ht="14.25">
      <c r="A45" s="22"/>
      <c r="B45" s="23" t="s">
        <v>42</v>
      </c>
      <c r="C45" s="23"/>
      <c r="D45" s="24">
        <v>104778.25732600736</v>
      </c>
      <c r="E45" s="25">
        <v>26894.65</v>
      </c>
      <c r="F45" s="26">
        <v>3302.0499999999997</v>
      </c>
      <c r="G45" s="25">
        <v>134974.95732600734</v>
      </c>
      <c r="H45" s="27">
        <v>746181</v>
      </c>
      <c r="I45" s="28">
        <v>72.12337248743128</v>
      </c>
      <c r="J45" s="28">
        <f t="shared" si="1"/>
        <v>22.372075974853168</v>
      </c>
    </row>
    <row r="46" spans="1:10" ht="14.25">
      <c r="A46" s="22"/>
      <c r="B46" s="23"/>
      <c r="C46" s="23" t="s">
        <v>43</v>
      </c>
      <c r="D46" s="24">
        <v>11863.397893772897</v>
      </c>
      <c r="E46" s="25">
        <v>5209.400000000001</v>
      </c>
      <c r="F46" s="26">
        <v>1160.3999999999999</v>
      </c>
      <c r="G46" s="25">
        <v>18233.1978937729</v>
      </c>
      <c r="H46" s="27">
        <v>177899</v>
      </c>
      <c r="I46" s="28">
        <v>75.81019800983096</v>
      </c>
      <c r="J46" s="28">
        <f t="shared" si="1"/>
        <v>34.93517723610869</v>
      </c>
    </row>
    <row r="47" spans="1:10" ht="14.25">
      <c r="A47" s="22"/>
      <c r="B47" s="23"/>
      <c r="C47" s="23" t="s">
        <v>44</v>
      </c>
      <c r="D47" s="24">
        <v>33953.52953296703</v>
      </c>
      <c r="E47" s="25">
        <v>9554.649999999998</v>
      </c>
      <c r="F47" s="26">
        <v>2070.75</v>
      </c>
      <c r="G47" s="25">
        <v>45578.92953296703</v>
      </c>
      <c r="H47" s="27">
        <v>32272</v>
      </c>
      <c r="I47" s="28">
        <v>56.223335337815385</v>
      </c>
      <c r="J47" s="28">
        <f t="shared" si="1"/>
        <v>25.50608388376344</v>
      </c>
    </row>
    <row r="48" spans="1:10" ht="14.25">
      <c r="A48" s="22"/>
      <c r="B48" s="23"/>
      <c r="C48" s="23" t="s">
        <v>45</v>
      </c>
      <c r="D48" s="24">
        <v>113877.00045787543</v>
      </c>
      <c r="E48" s="25">
        <v>24632.050000000003</v>
      </c>
      <c r="F48" s="26">
        <v>2830.2999999999997</v>
      </c>
      <c r="G48" s="25">
        <v>141339.3504578754</v>
      </c>
      <c r="H48" s="27">
        <v>68096</v>
      </c>
      <c r="I48" s="28">
        <v>66.67629142449617</v>
      </c>
      <c r="J48" s="28">
        <f t="shared" si="1"/>
        <v>19.430080802716613</v>
      </c>
    </row>
    <row r="49" spans="1:10" ht="14.25">
      <c r="A49" s="22"/>
      <c r="B49" s="23"/>
      <c r="C49" s="23" t="s">
        <v>46</v>
      </c>
      <c r="D49" s="24">
        <v>40622.56593406599</v>
      </c>
      <c r="E49" s="25">
        <v>11621.05</v>
      </c>
      <c r="F49" s="26">
        <v>1539.9</v>
      </c>
      <c r="G49" s="25">
        <v>53783.515934065996</v>
      </c>
      <c r="H49" s="27">
        <v>182556</v>
      </c>
      <c r="I49" s="28">
        <v>77.72295313849003</v>
      </c>
      <c r="J49" s="28">
        <f t="shared" si="1"/>
        <v>24.47022990489168</v>
      </c>
    </row>
    <row r="50" spans="1:10" ht="14.25">
      <c r="A50" s="22"/>
      <c r="B50" s="23"/>
      <c r="C50" s="23" t="s">
        <v>47</v>
      </c>
      <c r="D50" s="24">
        <v>60046.46955128198</v>
      </c>
      <c r="E50" s="25">
        <v>13585.1</v>
      </c>
      <c r="F50" s="26">
        <v>2043.5500000000002</v>
      </c>
      <c r="G50" s="25">
        <v>75675.11955128198</v>
      </c>
      <c r="H50" s="27">
        <v>95690</v>
      </c>
      <c r="I50" s="28">
        <v>56.094323444869474</v>
      </c>
      <c r="J50" s="28">
        <f t="shared" si="1"/>
        <v>20.652296412176916</v>
      </c>
    </row>
    <row r="51" spans="1:10" ht="14.25">
      <c r="A51" s="22"/>
      <c r="B51" s="23"/>
      <c r="C51" s="23" t="s">
        <v>48</v>
      </c>
      <c r="D51" s="24">
        <v>31597.059981684983</v>
      </c>
      <c r="E51" s="25">
        <v>9783.25</v>
      </c>
      <c r="F51" s="26">
        <v>1888.3500000000001</v>
      </c>
      <c r="G51" s="25">
        <v>43268.659981684985</v>
      </c>
      <c r="H51" s="27">
        <v>93807</v>
      </c>
      <c r="I51" s="28">
        <v>80.65483980611585</v>
      </c>
      <c r="J51" s="28">
        <f t="shared" si="1"/>
        <v>26.97472028239475</v>
      </c>
    </row>
    <row r="52" spans="1:10" ht="14.25">
      <c r="A52" s="22"/>
      <c r="B52" s="23"/>
      <c r="C52" s="23" t="s">
        <v>49</v>
      </c>
      <c r="D52" s="24">
        <v>18372.028388278395</v>
      </c>
      <c r="E52" s="25">
        <v>5984.65</v>
      </c>
      <c r="F52" s="26">
        <v>1004.3000000000001</v>
      </c>
      <c r="G52" s="25">
        <v>25360.978388278392</v>
      </c>
      <c r="H52" s="27">
        <v>58704</v>
      </c>
      <c r="I52" s="28">
        <v>73.42002813269677</v>
      </c>
      <c r="J52" s="28">
        <f t="shared" si="1"/>
        <v>27.557887921351753</v>
      </c>
    </row>
    <row r="53" spans="1:10" ht="14.25">
      <c r="A53" s="22"/>
      <c r="B53" s="29"/>
      <c r="C53" s="29" t="s">
        <v>50</v>
      </c>
      <c r="D53" s="17">
        <v>472342.7957875458</v>
      </c>
      <c r="E53" s="18">
        <v>119272.44999999998</v>
      </c>
      <c r="F53" s="19">
        <v>12095.699999999999</v>
      </c>
      <c r="G53" s="18">
        <v>603710.9457875459</v>
      </c>
      <c r="H53" s="20">
        <v>37157</v>
      </c>
      <c r="I53" s="21">
        <v>68.44493469991357</v>
      </c>
      <c r="J53" s="21">
        <f t="shared" si="1"/>
        <v>21.760107368705924</v>
      </c>
    </row>
    <row r="54" spans="1:10" ht="14.25">
      <c r="A54" s="22"/>
      <c r="B54" s="23" t="s">
        <v>51</v>
      </c>
      <c r="C54" s="23"/>
      <c r="D54" s="24">
        <v>65865.40041208794</v>
      </c>
      <c r="E54" s="25">
        <v>20360.749999999996</v>
      </c>
      <c r="F54" s="26">
        <v>2176.7000000000003</v>
      </c>
      <c r="G54" s="25">
        <v>88402.85041208794</v>
      </c>
      <c r="H54" s="27">
        <v>949393</v>
      </c>
      <c r="I54" s="28">
        <v>62.69280166997313</v>
      </c>
      <c r="J54" s="28">
        <f t="shared" si="1"/>
        <v>25.49403089939088</v>
      </c>
    </row>
    <row r="55" spans="1:10" ht="14.25">
      <c r="A55" s="22"/>
      <c r="B55" s="23"/>
      <c r="C55" s="23" t="s">
        <v>52</v>
      </c>
      <c r="D55" s="24">
        <v>48733.47527472527</v>
      </c>
      <c r="E55" s="25">
        <v>16076.9</v>
      </c>
      <c r="F55" s="26">
        <v>1569.75</v>
      </c>
      <c r="G55" s="25">
        <v>66380.12527472527</v>
      </c>
      <c r="H55" s="27">
        <v>182089</v>
      </c>
      <c r="I55" s="28">
        <v>48.338004749800625</v>
      </c>
      <c r="J55" s="28">
        <f t="shared" si="1"/>
        <v>26.584237265245257</v>
      </c>
    </row>
    <row r="56" spans="1:10" ht="14.25">
      <c r="A56" s="22"/>
      <c r="B56" s="23"/>
      <c r="C56" s="23" t="s">
        <v>53</v>
      </c>
      <c r="D56" s="24">
        <v>21497.034340659342</v>
      </c>
      <c r="E56" s="25">
        <v>7020.45</v>
      </c>
      <c r="F56" s="26">
        <v>1075.3999999999999</v>
      </c>
      <c r="G56" s="25">
        <v>29592.884340659344</v>
      </c>
      <c r="H56" s="27">
        <v>128154</v>
      </c>
      <c r="I56" s="28">
        <v>51.51623006540722</v>
      </c>
      <c r="J56" s="28">
        <f t="shared" si="1"/>
        <v>27.357421151667367</v>
      </c>
    </row>
    <row r="57" spans="1:10" ht="14.25">
      <c r="A57" s="22"/>
      <c r="B57" s="23"/>
      <c r="C57" s="23" t="s">
        <v>54</v>
      </c>
      <c r="D57" s="24">
        <v>224642.2921245422</v>
      </c>
      <c r="E57" s="25">
        <v>47197.3</v>
      </c>
      <c r="F57" s="26">
        <v>4136</v>
      </c>
      <c r="G57" s="25">
        <v>275975.5921245422</v>
      </c>
      <c r="H57" s="27">
        <v>53176</v>
      </c>
      <c r="I57" s="28">
        <v>55.38056394109877</v>
      </c>
      <c r="J57" s="28">
        <f t="shared" si="1"/>
        <v>18.600666676651</v>
      </c>
    </row>
    <row r="58" spans="1:10" ht="14.25">
      <c r="A58" s="22"/>
      <c r="B58" s="23"/>
      <c r="C58" s="23" t="s">
        <v>55</v>
      </c>
      <c r="D58" s="24">
        <v>33751.678113553106</v>
      </c>
      <c r="E58" s="25">
        <v>10554.949999999999</v>
      </c>
      <c r="F58" s="26">
        <v>1260.8</v>
      </c>
      <c r="G58" s="25">
        <v>45567.428113553106</v>
      </c>
      <c r="H58" s="27">
        <v>352723.5</v>
      </c>
      <c r="I58" s="28">
        <v>78.12042678512448</v>
      </c>
      <c r="J58" s="28">
        <f t="shared" si="1"/>
        <v>25.93025432674275</v>
      </c>
    </row>
    <row r="59" spans="1:10" ht="14.25">
      <c r="A59" s="22"/>
      <c r="B59" s="23"/>
      <c r="C59" s="23" t="s">
        <v>56</v>
      </c>
      <c r="D59" s="24">
        <v>77852.91552197798</v>
      </c>
      <c r="E59" s="25">
        <v>18062.1</v>
      </c>
      <c r="F59" s="26">
        <v>1877.0499999999997</v>
      </c>
      <c r="G59" s="25">
        <v>97792.06552197797</v>
      </c>
      <c r="H59" s="27">
        <v>77534</v>
      </c>
      <c r="I59" s="28">
        <v>58.49911904417026</v>
      </c>
      <c r="J59" s="28">
        <f t="shared" si="1"/>
        <v>20.38933311570031</v>
      </c>
    </row>
    <row r="60" spans="1:10" ht="14.25">
      <c r="A60" s="22"/>
      <c r="B60" s="29"/>
      <c r="C60" s="29" t="s">
        <v>57</v>
      </c>
      <c r="D60" s="17">
        <v>280038.0492216117</v>
      </c>
      <c r="E60" s="18">
        <v>65869.15</v>
      </c>
      <c r="F60" s="19">
        <v>6104.35</v>
      </c>
      <c r="G60" s="18">
        <v>352011.5492216117</v>
      </c>
      <c r="H60" s="20">
        <v>155716.5</v>
      </c>
      <c r="I60" s="21">
        <v>58.31610163294667</v>
      </c>
      <c r="J60" s="21">
        <f t="shared" si="1"/>
        <v>20.44634619493365</v>
      </c>
    </row>
    <row r="61" spans="1:10" ht="14.25">
      <c r="A61" s="22"/>
      <c r="B61" s="23" t="s">
        <v>58</v>
      </c>
      <c r="C61" s="23"/>
      <c r="D61" s="24">
        <v>162760.94093406593</v>
      </c>
      <c r="E61" s="25">
        <v>31817.449999999993</v>
      </c>
      <c r="F61" s="26">
        <v>2404.4000000000005</v>
      </c>
      <c r="G61" s="25">
        <v>196982.7909340659</v>
      </c>
      <c r="H61" s="27">
        <v>570831.5</v>
      </c>
      <c r="I61" s="28">
        <v>61.602292897714584</v>
      </c>
      <c r="J61" s="28">
        <f t="shared" si="1"/>
        <v>17.373015093209197</v>
      </c>
    </row>
    <row r="62" spans="1:10" ht="14.25">
      <c r="A62" s="22"/>
      <c r="B62" s="23"/>
      <c r="C62" s="23" t="s">
        <v>59</v>
      </c>
      <c r="D62" s="24">
        <v>70298.94391025642</v>
      </c>
      <c r="E62" s="25">
        <v>18435.25</v>
      </c>
      <c r="F62" s="26">
        <v>1968.2</v>
      </c>
      <c r="G62" s="25">
        <v>90702.39391025642</v>
      </c>
      <c r="H62" s="27">
        <v>270179</v>
      </c>
      <c r="I62" s="28">
        <v>73.03344351211433</v>
      </c>
      <c r="J62" s="28">
        <f t="shared" si="1"/>
        <v>22.49494100474103</v>
      </c>
    </row>
    <row r="63" spans="1:10" ht="14.25">
      <c r="A63" s="22"/>
      <c r="B63" s="23"/>
      <c r="C63" s="23" t="s">
        <v>60</v>
      </c>
      <c r="D63" s="24">
        <v>46978.16437728939</v>
      </c>
      <c r="E63" s="25">
        <v>15616.450000000003</v>
      </c>
      <c r="F63" s="26">
        <v>1731.75</v>
      </c>
      <c r="G63" s="25">
        <v>64326.36437728939</v>
      </c>
      <c r="H63" s="27">
        <v>166482.5</v>
      </c>
      <c r="I63" s="28">
        <v>53.41575588113062</v>
      </c>
      <c r="J63" s="28">
        <f t="shared" si="1"/>
        <v>26.969035430400968</v>
      </c>
    </row>
    <row r="64" spans="1:10" ht="14.25">
      <c r="A64" s="22"/>
      <c r="B64" s="29"/>
      <c r="C64" s="29" t="s">
        <v>61</v>
      </c>
      <c r="D64" s="17">
        <v>3870518.144688646</v>
      </c>
      <c r="E64" s="18">
        <v>838962.2999999999</v>
      </c>
      <c r="F64" s="19">
        <v>71986.3</v>
      </c>
      <c r="G64" s="18">
        <v>4781466.744688645</v>
      </c>
      <c r="H64" s="20">
        <v>134170</v>
      </c>
      <c r="I64" s="21">
        <v>47.72479811435987</v>
      </c>
      <c r="J64" s="21">
        <f t="shared" si="1"/>
        <v>19.051656084650197</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5"/>
  <sheetViews>
    <sheetView zoomScalePageLayoutView="0" workbookViewId="0" topLeftCell="A1">
      <selection activeCell="J6" sqref="J6:J7"/>
    </sheetView>
  </sheetViews>
  <sheetFormatPr defaultColWidth="11.421875" defaultRowHeight="15"/>
  <cols>
    <col min="1" max="1" width="11.00390625" style="0" customWidth="1"/>
    <col min="2" max="2" width="9.8515625" style="0" customWidth="1"/>
    <col min="3" max="3" width="21.57421875" style="0" customWidth="1"/>
    <col min="4" max="4" width="12.8515625" style="0" customWidth="1"/>
    <col min="5" max="5" width="13.421875" style="0" customWidth="1"/>
    <col min="6" max="6" width="12.8515625" style="0" customWidth="1"/>
    <col min="8" max="8" width="13.8515625" style="0" customWidth="1"/>
    <col min="9" max="9" width="15.8515625" style="0" customWidth="1"/>
    <col min="10" max="10" width="28.57421875" style="0" customWidth="1"/>
  </cols>
  <sheetData>
    <row r="1" spans="1:8" ht="17.25">
      <c r="A1" s="1" t="s">
        <v>63</v>
      </c>
      <c r="B1" s="1"/>
      <c r="C1" s="1"/>
      <c r="D1" s="2"/>
      <c r="E1" s="2"/>
      <c r="F1" s="2"/>
      <c r="G1" s="3"/>
      <c r="H1" s="2"/>
    </row>
    <row r="2" spans="1:8" ht="14.25">
      <c r="A2" s="4" t="s">
        <v>1</v>
      </c>
      <c r="B2" s="4"/>
      <c r="C2" s="4"/>
      <c r="D2" s="2"/>
      <c r="E2" s="2"/>
      <c r="F2" s="2"/>
      <c r="G2" s="3"/>
      <c r="H2" s="2"/>
    </row>
    <row r="3" spans="1:8" ht="14.25">
      <c r="A3" s="4"/>
      <c r="B3" s="4"/>
      <c r="C3" s="4"/>
      <c r="D3" s="2"/>
      <c r="E3" s="2"/>
      <c r="F3" s="2"/>
      <c r="G3" s="3"/>
      <c r="H3" s="2"/>
    </row>
    <row r="4" spans="1:10" ht="30" customHeight="1">
      <c r="A4" s="48" t="s">
        <v>70</v>
      </c>
      <c r="B4" s="49"/>
      <c r="C4" s="49"/>
      <c r="D4" s="49"/>
      <c r="E4" s="49"/>
      <c r="F4" s="49"/>
      <c r="G4" s="49"/>
      <c r="H4" s="49"/>
      <c r="I4" s="49"/>
      <c r="J4" s="50"/>
    </row>
    <row r="5" spans="1:8" ht="15" thickBot="1">
      <c r="A5" s="4"/>
      <c r="B5" s="4"/>
      <c r="C5" s="4"/>
      <c r="D5" s="2"/>
      <c r="E5" s="2"/>
      <c r="F5" s="2"/>
      <c r="G5" s="3"/>
      <c r="H5" s="2"/>
    </row>
    <row r="6" spans="1:10" ht="15" customHeight="1">
      <c r="A6" s="51" t="s">
        <v>2</v>
      </c>
      <c r="B6" s="53" t="s">
        <v>3</v>
      </c>
      <c r="C6" s="53" t="s">
        <v>4</v>
      </c>
      <c r="D6" s="55" t="s">
        <v>5</v>
      </c>
      <c r="E6" s="56"/>
      <c r="F6" s="56"/>
      <c r="G6" s="56"/>
      <c r="H6" s="57" t="s">
        <v>77</v>
      </c>
      <c r="I6" s="59" t="s">
        <v>6</v>
      </c>
      <c r="J6" s="59" t="s">
        <v>79</v>
      </c>
    </row>
    <row r="7" spans="1:10" ht="18" customHeight="1" thickBot="1">
      <c r="A7" s="52"/>
      <c r="B7" s="54"/>
      <c r="C7" s="54"/>
      <c r="D7" s="5" t="s">
        <v>7</v>
      </c>
      <c r="E7" s="6" t="s">
        <v>8</v>
      </c>
      <c r="F7" s="6" t="s">
        <v>9</v>
      </c>
      <c r="G7" s="7" t="s">
        <v>10</v>
      </c>
      <c r="H7" s="58"/>
      <c r="I7" s="60"/>
      <c r="J7" s="60"/>
    </row>
    <row r="8" spans="1:10" ht="14.25">
      <c r="A8" s="8" t="s">
        <v>11</v>
      </c>
      <c r="B8" s="9"/>
      <c r="C8" s="9"/>
      <c r="D8" s="10"/>
      <c r="E8" s="11"/>
      <c r="F8" s="12"/>
      <c r="G8" s="11"/>
      <c r="H8" s="13">
        <v>7179723.5</v>
      </c>
      <c r="I8" s="14">
        <v>65.88302997430085</v>
      </c>
      <c r="J8" s="14" t="e">
        <f aca="true" t="shared" si="0" ref="J8:J17">(E8+F8)/G8*100</f>
        <v>#DIV/0!</v>
      </c>
    </row>
    <row r="9" spans="1:10" ht="14.25">
      <c r="A9" s="15" t="s">
        <v>12</v>
      </c>
      <c r="B9" s="16"/>
      <c r="C9" s="16"/>
      <c r="D9" s="17">
        <v>1017161.9001831503</v>
      </c>
      <c r="E9" s="18">
        <v>234030.8</v>
      </c>
      <c r="F9" s="19">
        <v>18181.15</v>
      </c>
      <c r="G9" s="18">
        <v>1269373.8501831503</v>
      </c>
      <c r="H9" s="20">
        <v>2316316.5</v>
      </c>
      <c r="I9" s="21">
        <v>54.67443784524158</v>
      </c>
      <c r="J9" s="43">
        <f t="shared" si="0"/>
        <v>19.86900470366629</v>
      </c>
    </row>
    <row r="10" spans="1:10" ht="14.25">
      <c r="A10" s="22"/>
      <c r="B10" s="23" t="s">
        <v>13</v>
      </c>
      <c r="C10" s="23"/>
      <c r="D10" s="24">
        <v>119359.64995421245</v>
      </c>
      <c r="E10" s="25">
        <v>36454.19999999999</v>
      </c>
      <c r="F10" s="26">
        <v>1663.4499999999998</v>
      </c>
      <c r="G10" s="25">
        <v>157477.29995421245</v>
      </c>
      <c r="H10" s="27">
        <v>251151</v>
      </c>
      <c r="I10" s="28">
        <v>62.52161761535605</v>
      </c>
      <c r="J10" s="28">
        <f t="shared" si="0"/>
        <v>24.205171165039623</v>
      </c>
    </row>
    <row r="11" spans="1:10" ht="14.25">
      <c r="A11" s="22"/>
      <c r="B11" s="29"/>
      <c r="C11" s="29" t="s">
        <v>14</v>
      </c>
      <c r="D11" s="17">
        <v>119359.64995421245</v>
      </c>
      <c r="E11" s="18">
        <v>36454.19999999999</v>
      </c>
      <c r="F11" s="19">
        <v>1663.4499999999998</v>
      </c>
      <c r="G11" s="18">
        <v>157477.29995421245</v>
      </c>
      <c r="H11" s="20">
        <v>251151</v>
      </c>
      <c r="I11" s="21">
        <v>62.52161761535605</v>
      </c>
      <c r="J11" s="21">
        <f t="shared" si="0"/>
        <v>24.205171165039623</v>
      </c>
    </row>
    <row r="12" spans="1:10" ht="14.25">
      <c r="A12" s="22"/>
      <c r="B12" s="23" t="s">
        <v>15</v>
      </c>
      <c r="C12" s="23"/>
      <c r="D12" s="24">
        <v>365790.8969780221</v>
      </c>
      <c r="E12" s="25">
        <v>74456.59999999999</v>
      </c>
      <c r="F12" s="26">
        <v>6712.5</v>
      </c>
      <c r="G12" s="25">
        <v>446959.9969780221</v>
      </c>
      <c r="H12" s="27">
        <v>866143</v>
      </c>
      <c r="I12" s="28">
        <v>51.49669587019569</v>
      </c>
      <c r="J12" s="28">
        <f t="shared" si="0"/>
        <v>18.160260548773728</v>
      </c>
    </row>
    <row r="13" spans="1:10" ht="14.25">
      <c r="A13" s="22"/>
      <c r="B13" s="23"/>
      <c r="C13" s="23" t="s">
        <v>16</v>
      </c>
      <c r="D13" s="24">
        <v>27049.098443223455</v>
      </c>
      <c r="E13" s="25">
        <v>8654.85</v>
      </c>
      <c r="F13" s="26">
        <v>901.0999999999998</v>
      </c>
      <c r="G13" s="25">
        <v>36605.04844322345</v>
      </c>
      <c r="H13" s="27">
        <v>80883</v>
      </c>
      <c r="I13" s="28">
        <v>46.367532103787376</v>
      </c>
      <c r="J13" s="28">
        <f t="shared" si="0"/>
        <v>26.105552120281526</v>
      </c>
    </row>
    <row r="14" spans="1:10" ht="14.25">
      <c r="A14" s="22"/>
      <c r="B14" s="23"/>
      <c r="C14" s="23" t="s">
        <v>17</v>
      </c>
      <c r="D14" s="24">
        <v>117744.2820512821</v>
      </c>
      <c r="E14" s="25">
        <v>18629.749999999996</v>
      </c>
      <c r="F14" s="26">
        <v>1254.75</v>
      </c>
      <c r="G14" s="25">
        <v>137628.7820512821</v>
      </c>
      <c r="H14" s="27">
        <v>258909.5</v>
      </c>
      <c r="I14" s="28">
        <v>55.22087424262614</v>
      </c>
      <c r="J14" s="28">
        <f t="shared" si="0"/>
        <v>14.44792266823287</v>
      </c>
    </row>
    <row r="15" spans="1:10" ht="14.25">
      <c r="A15" s="22"/>
      <c r="B15" s="23"/>
      <c r="C15" s="23" t="s">
        <v>18</v>
      </c>
      <c r="D15" s="24">
        <v>67262.93475274723</v>
      </c>
      <c r="E15" s="25">
        <v>13059.500000000002</v>
      </c>
      <c r="F15" s="26">
        <v>1021.55</v>
      </c>
      <c r="G15" s="25">
        <v>81343.98475274723</v>
      </c>
      <c r="H15" s="27">
        <v>168182</v>
      </c>
      <c r="I15" s="28">
        <v>48.269947276722675</v>
      </c>
      <c r="J15" s="28">
        <f t="shared" si="0"/>
        <v>17.31049940914585</v>
      </c>
    </row>
    <row r="16" spans="1:10" ht="14.25">
      <c r="A16" s="22"/>
      <c r="B16" s="23"/>
      <c r="C16" s="23" t="s">
        <v>19</v>
      </c>
      <c r="D16" s="24">
        <v>28031.169871794868</v>
      </c>
      <c r="E16" s="25">
        <v>7327.75</v>
      </c>
      <c r="F16" s="26">
        <v>594.25</v>
      </c>
      <c r="G16" s="25">
        <v>35953.16987179487</v>
      </c>
      <c r="H16" s="27">
        <v>65971.5</v>
      </c>
      <c r="I16" s="28">
        <v>64.30039769821506</v>
      </c>
      <c r="J16" s="28">
        <f t="shared" si="0"/>
        <v>22.034218479897596</v>
      </c>
    </row>
    <row r="17" spans="1:10" ht="14.25">
      <c r="A17" s="22"/>
      <c r="B17" s="23"/>
      <c r="C17" s="23" t="s">
        <v>20</v>
      </c>
      <c r="D17" s="24">
        <v>18582.206043956037</v>
      </c>
      <c r="E17" s="25">
        <v>6563.2</v>
      </c>
      <c r="F17" s="26">
        <v>613.9999999999999</v>
      </c>
      <c r="G17" s="25">
        <v>25759.406043956038</v>
      </c>
      <c r="H17" s="27">
        <v>59441</v>
      </c>
      <c r="I17" s="28">
        <v>46.90372381068737</v>
      </c>
      <c r="J17" s="28">
        <f t="shared" si="0"/>
        <v>27.8624436749542</v>
      </c>
    </row>
    <row r="18" spans="1:10" ht="14.25">
      <c r="A18" s="22"/>
      <c r="B18" s="23"/>
      <c r="C18" s="23" t="s">
        <v>72</v>
      </c>
      <c r="D18" s="24">
        <v>73293.68315018323</v>
      </c>
      <c r="E18" s="25">
        <v>13163.25</v>
      </c>
      <c r="F18" s="26">
        <v>1755.9500000000003</v>
      </c>
      <c r="G18" s="25">
        <v>88212.88315018323</v>
      </c>
      <c r="H18" s="27">
        <v>142114.5</v>
      </c>
      <c r="I18" s="28">
        <v>39.69298310983561</v>
      </c>
      <c r="J18" s="28">
        <f>(E18+F18)/G18*100</f>
        <v>16.912722345329</v>
      </c>
    </row>
    <row r="19" spans="1:10" ht="14.25">
      <c r="A19" s="22"/>
      <c r="B19" s="29"/>
      <c r="C19" s="29" t="s">
        <v>71</v>
      </c>
      <c r="D19" s="17">
        <v>33827.52266483514</v>
      </c>
      <c r="E19" s="18">
        <v>7058.3</v>
      </c>
      <c r="F19" s="19">
        <v>570.9</v>
      </c>
      <c r="G19" s="18">
        <v>41456.72266483514</v>
      </c>
      <c r="H19" s="20">
        <v>90641.5</v>
      </c>
      <c r="I19" s="21">
        <v>60.92913471329323</v>
      </c>
      <c r="J19" s="21">
        <f aca="true" t="shared" si="1" ref="J19:J64">(E19+F19)/G19*100</f>
        <v>18.402805406688167</v>
      </c>
    </row>
    <row r="20" spans="1:10" ht="14.25">
      <c r="A20" s="22"/>
      <c r="B20" s="23" t="s">
        <v>21</v>
      </c>
      <c r="C20" s="23"/>
      <c r="D20" s="24">
        <v>320588.9896978023</v>
      </c>
      <c r="E20" s="25">
        <v>68629.29999999999</v>
      </c>
      <c r="F20" s="26">
        <v>5045.600000000001</v>
      </c>
      <c r="G20" s="25">
        <v>394263.88969780225</v>
      </c>
      <c r="H20" s="27">
        <v>707771.5</v>
      </c>
      <c r="I20" s="28">
        <v>55.58687479068561</v>
      </c>
      <c r="J20" s="28">
        <f t="shared" si="1"/>
        <v>18.68669739358346</v>
      </c>
    </row>
    <row r="21" spans="1:10" ht="14.25">
      <c r="A21" s="22"/>
      <c r="B21" s="23"/>
      <c r="C21" s="23" t="s">
        <v>22</v>
      </c>
      <c r="D21" s="24">
        <v>25823.987637362643</v>
      </c>
      <c r="E21" s="25">
        <v>7738.75</v>
      </c>
      <c r="F21" s="26">
        <v>608.5499999999998</v>
      </c>
      <c r="G21" s="25">
        <v>34171.28763736265</v>
      </c>
      <c r="H21" s="27">
        <v>72152</v>
      </c>
      <c r="I21" s="28">
        <v>47.142932660070095</v>
      </c>
      <c r="J21" s="28">
        <f t="shared" si="1"/>
        <v>24.427818139557374</v>
      </c>
    </row>
    <row r="22" spans="1:10" ht="14.25">
      <c r="A22" s="22"/>
      <c r="B22" s="23"/>
      <c r="C22" s="23" t="s">
        <v>21</v>
      </c>
      <c r="D22" s="24">
        <v>200797.44894688646</v>
      </c>
      <c r="E22" s="25">
        <v>35075.649999999994</v>
      </c>
      <c r="F22" s="26">
        <v>2200.2000000000003</v>
      </c>
      <c r="G22" s="25">
        <v>238073.29894688647</v>
      </c>
      <c r="H22" s="27">
        <v>400358</v>
      </c>
      <c r="I22" s="28">
        <v>59.38118155541999</v>
      </c>
      <c r="J22" s="28">
        <f t="shared" si="1"/>
        <v>15.657299732850822</v>
      </c>
    </row>
    <row r="23" spans="1:10" ht="14.25">
      <c r="A23" s="22"/>
      <c r="B23" s="23"/>
      <c r="C23" s="23" t="s">
        <v>23</v>
      </c>
      <c r="D23" s="24">
        <v>80087.78205128208</v>
      </c>
      <c r="E23" s="25">
        <v>20248.95</v>
      </c>
      <c r="F23" s="26">
        <v>1792.0500000000009</v>
      </c>
      <c r="G23" s="25">
        <v>102128.78205128208</v>
      </c>
      <c r="H23" s="27">
        <v>184750.5</v>
      </c>
      <c r="I23" s="28">
        <v>55.159695474065416</v>
      </c>
      <c r="J23" s="28">
        <f t="shared" si="1"/>
        <v>21.581575298658237</v>
      </c>
    </row>
    <row r="24" spans="1:10" ht="14.25">
      <c r="A24" s="22"/>
      <c r="B24" s="29"/>
      <c r="C24" s="29" t="s">
        <v>24</v>
      </c>
      <c r="D24" s="17">
        <v>13879.771062271077</v>
      </c>
      <c r="E24" s="18">
        <v>5565.949999999999</v>
      </c>
      <c r="F24" s="19">
        <v>444.79999999999995</v>
      </c>
      <c r="G24" s="18">
        <v>19890.521062271077</v>
      </c>
      <c r="H24" s="20">
        <v>50511</v>
      </c>
      <c r="I24" s="21">
        <v>39.136751792287214</v>
      </c>
      <c r="J24" s="21">
        <f t="shared" si="1"/>
        <v>30.219168121248295</v>
      </c>
    </row>
    <row r="25" spans="1:10" ht="14.25">
      <c r="A25" s="22"/>
      <c r="B25" s="23" t="s">
        <v>25</v>
      </c>
      <c r="C25" s="23"/>
      <c r="D25" s="24">
        <v>75683.86492673993</v>
      </c>
      <c r="E25" s="25">
        <v>19654.050000000003</v>
      </c>
      <c r="F25" s="26">
        <v>1920.8999999999999</v>
      </c>
      <c r="G25" s="25">
        <v>97258.81492673994</v>
      </c>
      <c r="H25" s="27">
        <v>177073</v>
      </c>
      <c r="I25" s="28">
        <v>54.81285467745148</v>
      </c>
      <c r="J25" s="28">
        <f t="shared" si="1"/>
        <v>22.183027848171193</v>
      </c>
    </row>
    <row r="26" spans="1:10" ht="14.25">
      <c r="A26" s="22"/>
      <c r="B26" s="23"/>
      <c r="C26" s="23" t="s">
        <v>26</v>
      </c>
      <c r="D26" s="24">
        <v>18280.52701465202</v>
      </c>
      <c r="E26" s="25">
        <v>2365.7000000000003</v>
      </c>
      <c r="F26" s="26">
        <v>224.7</v>
      </c>
      <c r="G26" s="25">
        <v>20870.92701465202</v>
      </c>
      <c r="H26" s="27">
        <v>38730.5</v>
      </c>
      <c r="I26" s="28">
        <v>53.774086503556816</v>
      </c>
      <c r="J26" s="28">
        <f t="shared" si="1"/>
        <v>12.411523446857252</v>
      </c>
    </row>
    <row r="27" spans="1:10" ht="14.25">
      <c r="A27" s="22"/>
      <c r="B27" s="23"/>
      <c r="C27" s="23" t="s">
        <v>27</v>
      </c>
      <c r="D27" s="24">
        <v>10998.846611721607</v>
      </c>
      <c r="E27" s="25">
        <v>3977.2000000000007</v>
      </c>
      <c r="F27" s="26">
        <v>428.79999999999995</v>
      </c>
      <c r="G27" s="25">
        <v>15404.846611721607</v>
      </c>
      <c r="H27" s="27">
        <v>29783.5</v>
      </c>
      <c r="I27" s="28">
        <v>51.65619365050258</v>
      </c>
      <c r="J27" s="28">
        <f t="shared" si="1"/>
        <v>28.60138832312331</v>
      </c>
    </row>
    <row r="28" spans="1:10" ht="14.25">
      <c r="A28" s="22"/>
      <c r="B28" s="23"/>
      <c r="C28" s="23" t="s">
        <v>28</v>
      </c>
      <c r="D28" s="24">
        <v>17367.747252747256</v>
      </c>
      <c r="E28" s="25">
        <v>4861.8</v>
      </c>
      <c r="F28" s="26">
        <v>500.29999999999995</v>
      </c>
      <c r="G28" s="25">
        <v>22729.847252747255</v>
      </c>
      <c r="H28" s="27">
        <v>35892.5</v>
      </c>
      <c r="I28" s="28">
        <v>63.188476553281184</v>
      </c>
      <c r="J28" s="28">
        <f t="shared" si="1"/>
        <v>23.59056768123203</v>
      </c>
    </row>
    <row r="29" spans="1:10" ht="14.25">
      <c r="A29" s="22"/>
      <c r="B29" s="23"/>
      <c r="C29" s="23" t="s">
        <v>29</v>
      </c>
      <c r="D29" s="24">
        <v>18779.940934065933</v>
      </c>
      <c r="E29" s="25">
        <v>5425.6500000000015</v>
      </c>
      <c r="F29" s="26">
        <v>531.5999999999999</v>
      </c>
      <c r="G29" s="25">
        <v>24737.190934065933</v>
      </c>
      <c r="H29" s="27">
        <v>38981</v>
      </c>
      <c r="I29" s="28">
        <v>63.356263871579024</v>
      </c>
      <c r="J29" s="28">
        <f t="shared" si="1"/>
        <v>24.082160403250107</v>
      </c>
    </row>
    <row r="30" spans="1:10" ht="14.25">
      <c r="A30" s="22"/>
      <c r="B30" s="29"/>
      <c r="C30" s="29" t="s">
        <v>30</v>
      </c>
      <c r="D30" s="17">
        <v>10256.803113553115</v>
      </c>
      <c r="E30" s="18">
        <v>3023.7</v>
      </c>
      <c r="F30" s="19">
        <v>235.5</v>
      </c>
      <c r="G30" s="18">
        <v>13516.003113553114</v>
      </c>
      <c r="H30" s="20">
        <v>33685.5</v>
      </c>
      <c r="I30" s="21">
        <v>39.987359508332936</v>
      </c>
      <c r="J30" s="21">
        <f t="shared" si="1"/>
        <v>24.113637534840837</v>
      </c>
    </row>
    <row r="31" spans="1:10" ht="14.25">
      <c r="A31" s="22"/>
      <c r="B31" s="23" t="s">
        <v>31</v>
      </c>
      <c r="C31" s="23"/>
      <c r="D31" s="24">
        <v>135738.4986263736</v>
      </c>
      <c r="E31" s="25">
        <v>34836.649999999994</v>
      </c>
      <c r="F31" s="26">
        <v>2838.7</v>
      </c>
      <c r="G31" s="25">
        <v>173413.8486263736</v>
      </c>
      <c r="H31" s="27">
        <v>314178</v>
      </c>
      <c r="I31" s="28">
        <v>55.02852110946089</v>
      </c>
      <c r="J31" s="28">
        <f t="shared" si="1"/>
        <v>21.72568701890291</v>
      </c>
    </row>
    <row r="32" spans="1:10" ht="14.25">
      <c r="A32" s="22"/>
      <c r="B32" s="23"/>
      <c r="C32" s="23" t="s">
        <v>32</v>
      </c>
      <c r="D32" s="24">
        <v>25670.805631868116</v>
      </c>
      <c r="E32" s="25">
        <v>8580.8</v>
      </c>
      <c r="F32" s="26">
        <v>864.8499999999999</v>
      </c>
      <c r="G32" s="25">
        <v>35116.45563186811</v>
      </c>
      <c r="H32" s="27">
        <v>69387</v>
      </c>
      <c r="I32" s="28">
        <v>50.49083124637623</v>
      </c>
      <c r="J32" s="28">
        <f t="shared" si="1"/>
        <v>26.898073367712232</v>
      </c>
    </row>
    <row r="33" spans="1:10" ht="14.25">
      <c r="A33" s="22"/>
      <c r="B33" s="23"/>
      <c r="C33" s="23" t="s">
        <v>31</v>
      </c>
      <c r="D33" s="24">
        <v>97450.90659340657</v>
      </c>
      <c r="E33" s="25">
        <v>21556.55</v>
      </c>
      <c r="F33" s="26">
        <v>1551.1500000000003</v>
      </c>
      <c r="G33" s="25">
        <v>120558.60659340657</v>
      </c>
      <c r="H33" s="27">
        <v>201735.5</v>
      </c>
      <c r="I33" s="28">
        <v>59.57746453682964</v>
      </c>
      <c r="J33" s="28">
        <f t="shared" si="1"/>
        <v>19.16719233321313</v>
      </c>
    </row>
    <row r="34" spans="1:10" ht="14.25">
      <c r="A34" s="22"/>
      <c r="B34" s="29"/>
      <c r="C34" s="29" t="s">
        <v>33</v>
      </c>
      <c r="D34" s="17">
        <v>12616.786401098905</v>
      </c>
      <c r="E34" s="18">
        <v>4699.299999999999</v>
      </c>
      <c r="F34" s="19">
        <v>422.70000000000005</v>
      </c>
      <c r="G34" s="18">
        <v>17738.786401098903</v>
      </c>
      <c r="H34" s="20">
        <v>43055.5</v>
      </c>
      <c r="I34" s="21">
        <v>41.02736701156182</v>
      </c>
      <c r="J34" s="21">
        <f t="shared" si="1"/>
        <v>28.87457960304824</v>
      </c>
    </row>
    <row r="35" spans="1:10" ht="14.25">
      <c r="A35" s="22"/>
      <c r="B35" s="23" t="s">
        <v>76</v>
      </c>
      <c r="C35" s="23"/>
      <c r="D35" s="17">
        <v>624540.7190934068</v>
      </c>
      <c r="E35" s="18">
        <v>78405.79999999999</v>
      </c>
      <c r="F35" s="19">
        <v>3896.4000000000015</v>
      </c>
      <c r="G35" s="18">
        <v>706842.9190934069</v>
      </c>
      <c r="H35" s="20"/>
      <c r="I35" s="21"/>
      <c r="J35" s="21"/>
    </row>
    <row r="36" spans="1:10" ht="14.25">
      <c r="A36" s="15" t="s">
        <v>34</v>
      </c>
      <c r="B36" s="16"/>
      <c r="C36" s="16"/>
      <c r="D36" s="30">
        <v>2186972.5112179485</v>
      </c>
      <c r="E36" s="31">
        <v>509601.5</v>
      </c>
      <c r="F36" s="32">
        <v>51896.49999999999</v>
      </c>
      <c r="G36" s="31">
        <v>2748470.511217948</v>
      </c>
      <c r="H36" s="33">
        <v>741967</v>
      </c>
      <c r="I36" s="34">
        <v>96.48875737890477</v>
      </c>
      <c r="J36" s="34">
        <f t="shared" si="1"/>
        <v>20.429471508180004</v>
      </c>
    </row>
    <row r="37" spans="1:10" ht="14.25">
      <c r="A37" s="15" t="s">
        <v>35</v>
      </c>
      <c r="B37" s="16"/>
      <c r="C37" s="16"/>
      <c r="D37" s="30">
        <v>670770.0785256405</v>
      </c>
      <c r="E37" s="31">
        <v>133394.90000000002</v>
      </c>
      <c r="F37" s="32">
        <v>10201.650000000003</v>
      </c>
      <c r="G37" s="31">
        <v>814366.6285256405</v>
      </c>
      <c r="H37" s="33">
        <v>4121440</v>
      </c>
      <c r="I37" s="34">
        <v>66.67261010772471</v>
      </c>
      <c r="J37" s="34">
        <f t="shared" si="1"/>
        <v>17.632911881467017</v>
      </c>
    </row>
    <row r="38" spans="1:10" ht="14.25">
      <c r="A38" s="22"/>
      <c r="B38" s="23" t="s">
        <v>36</v>
      </c>
      <c r="C38" s="23"/>
      <c r="D38" s="24">
        <v>398918.69986263686</v>
      </c>
      <c r="E38" s="25">
        <v>75682.35</v>
      </c>
      <c r="F38" s="26">
        <v>4647.4000000000015</v>
      </c>
      <c r="G38" s="25">
        <v>479248.44986263686</v>
      </c>
      <c r="H38" s="27">
        <v>1152797.5</v>
      </c>
      <c r="I38" s="28">
        <v>70.81237490863424</v>
      </c>
      <c r="J38" s="28">
        <f t="shared" si="1"/>
        <v>16.761608727795423</v>
      </c>
    </row>
    <row r="39" spans="1:10" ht="14.25">
      <c r="A39" s="22"/>
      <c r="B39" s="23"/>
      <c r="C39" s="23" t="s">
        <v>36</v>
      </c>
      <c r="D39" s="24">
        <v>119369.82715201462</v>
      </c>
      <c r="E39" s="25">
        <v>24273.8</v>
      </c>
      <c r="F39" s="26">
        <v>2071.9500000000003</v>
      </c>
      <c r="G39" s="25">
        <v>145715.57715201462</v>
      </c>
      <c r="H39" s="27">
        <v>644994.5</v>
      </c>
      <c r="I39" s="28">
        <v>74.76109384690584</v>
      </c>
      <c r="J39" s="28">
        <f t="shared" si="1"/>
        <v>18.080256424826405</v>
      </c>
    </row>
    <row r="40" spans="1:10" ht="14.25">
      <c r="A40" s="22"/>
      <c r="B40" s="23"/>
      <c r="C40" s="23" t="s">
        <v>37</v>
      </c>
      <c r="D40" s="24">
        <v>152481.55151098903</v>
      </c>
      <c r="E40" s="25">
        <v>33438.75</v>
      </c>
      <c r="F40" s="26">
        <v>3482.3000000000006</v>
      </c>
      <c r="G40" s="25">
        <v>189402.601510989</v>
      </c>
      <c r="H40" s="27">
        <v>212592</v>
      </c>
      <c r="I40" s="28">
        <v>68.33401687708883</v>
      </c>
      <c r="J40" s="28">
        <f t="shared" si="1"/>
        <v>19.493422849240996</v>
      </c>
    </row>
    <row r="41" spans="1:10" ht="14.25">
      <c r="A41" s="22"/>
      <c r="B41" s="29"/>
      <c r="C41" s="29" t="s">
        <v>38</v>
      </c>
      <c r="D41" s="17">
        <v>363772.1865842491</v>
      </c>
      <c r="E41" s="18">
        <v>89522.20000000001</v>
      </c>
      <c r="F41" s="19">
        <v>6291.1</v>
      </c>
      <c r="G41" s="18">
        <v>459585.48658424907</v>
      </c>
      <c r="H41" s="20">
        <v>295211</v>
      </c>
      <c r="I41" s="21">
        <v>63.96973386006655</v>
      </c>
      <c r="J41" s="21">
        <f t="shared" si="1"/>
        <v>20.84776451756728</v>
      </c>
    </row>
    <row r="42" spans="1:10" ht="14.25">
      <c r="A42" s="22"/>
      <c r="B42" s="23" t="s">
        <v>39</v>
      </c>
      <c r="C42" s="23"/>
      <c r="D42" s="24">
        <v>216036.24908424914</v>
      </c>
      <c r="E42" s="25">
        <v>50036.950000000004</v>
      </c>
      <c r="F42" s="26">
        <v>3375.75</v>
      </c>
      <c r="G42" s="25">
        <v>269448.94908424915</v>
      </c>
      <c r="H42" s="27">
        <v>707311.5</v>
      </c>
      <c r="I42" s="28">
        <v>64.95603578912345</v>
      </c>
      <c r="J42" s="28">
        <f t="shared" si="1"/>
        <v>19.822938698231606</v>
      </c>
    </row>
    <row r="43" spans="1:10" ht="14.25">
      <c r="A43" s="22"/>
      <c r="B43" s="23"/>
      <c r="C43" s="23" t="s">
        <v>40</v>
      </c>
      <c r="D43" s="24">
        <v>147735.93749999994</v>
      </c>
      <c r="E43" s="25">
        <v>39485.25</v>
      </c>
      <c r="F43" s="26">
        <v>2915.350000000001</v>
      </c>
      <c r="G43" s="25">
        <v>190136.53749999995</v>
      </c>
      <c r="H43" s="27">
        <v>386189</v>
      </c>
      <c r="I43" s="28">
        <v>69.83181218315762</v>
      </c>
      <c r="J43" s="28">
        <f t="shared" si="1"/>
        <v>22.300080014868268</v>
      </c>
    </row>
    <row r="44" spans="1:10" ht="14.25">
      <c r="A44" s="22"/>
      <c r="B44" s="29"/>
      <c r="C44" s="29" t="s">
        <v>41</v>
      </c>
      <c r="D44" s="17">
        <v>410884.15338827856</v>
      </c>
      <c r="E44" s="18">
        <v>105627.8</v>
      </c>
      <c r="F44" s="19">
        <v>16384.55</v>
      </c>
      <c r="G44" s="18">
        <v>532896.5033882785</v>
      </c>
      <c r="H44" s="20">
        <v>321122.5</v>
      </c>
      <c r="I44" s="21">
        <v>59.09231957541792</v>
      </c>
      <c r="J44" s="21">
        <f t="shared" si="1"/>
        <v>22.8960687908848</v>
      </c>
    </row>
    <row r="45" spans="1:10" ht="14.25">
      <c r="A45" s="22"/>
      <c r="B45" s="23" t="s">
        <v>42</v>
      </c>
      <c r="C45" s="23"/>
      <c r="D45" s="24">
        <v>103904.82303113554</v>
      </c>
      <c r="E45" s="25">
        <v>26512.85</v>
      </c>
      <c r="F45" s="26">
        <v>3424.3</v>
      </c>
      <c r="G45" s="25">
        <v>133841.97303113554</v>
      </c>
      <c r="H45" s="27">
        <v>746086.5</v>
      </c>
      <c r="I45" s="28">
        <v>71.40744669421305</v>
      </c>
      <c r="J45" s="28">
        <f t="shared" si="1"/>
        <v>22.36753487864061</v>
      </c>
    </row>
    <row r="46" spans="1:10" ht="14.25">
      <c r="A46" s="22"/>
      <c r="B46" s="23"/>
      <c r="C46" s="23" t="s">
        <v>43</v>
      </c>
      <c r="D46" s="24">
        <v>11732.219780219784</v>
      </c>
      <c r="E46" s="25">
        <v>5064.25</v>
      </c>
      <c r="F46" s="26">
        <v>1204.2999999999997</v>
      </c>
      <c r="G46" s="25">
        <v>18000.769780219784</v>
      </c>
      <c r="H46" s="27">
        <v>178130.5</v>
      </c>
      <c r="I46" s="28">
        <v>75.080801977782</v>
      </c>
      <c r="J46" s="28">
        <f t="shared" si="1"/>
        <v>34.823788518690016</v>
      </c>
    </row>
    <row r="47" spans="1:10" ht="14.25">
      <c r="A47" s="22"/>
      <c r="B47" s="23"/>
      <c r="C47" s="23" t="s">
        <v>44</v>
      </c>
      <c r="D47" s="24">
        <v>33704.342261904756</v>
      </c>
      <c r="E47" s="25">
        <v>9349.450000000003</v>
      </c>
      <c r="F47" s="26">
        <v>2142.2</v>
      </c>
      <c r="G47" s="25">
        <v>45195.99226190476</v>
      </c>
      <c r="H47" s="27">
        <v>32135</v>
      </c>
      <c r="I47" s="28">
        <v>55.7695908287553</v>
      </c>
      <c r="J47" s="28">
        <f t="shared" si="1"/>
        <v>25.426258889078966</v>
      </c>
    </row>
    <row r="48" spans="1:10" ht="14.25">
      <c r="A48" s="22"/>
      <c r="B48" s="23"/>
      <c r="C48" s="23" t="s">
        <v>45</v>
      </c>
      <c r="D48" s="24">
        <v>112501.65315934068</v>
      </c>
      <c r="E48" s="25">
        <v>24290.1</v>
      </c>
      <c r="F48" s="26">
        <v>2923.5</v>
      </c>
      <c r="G48" s="25">
        <v>139715.25315934067</v>
      </c>
      <c r="H48" s="27">
        <v>68170</v>
      </c>
      <c r="I48" s="28">
        <v>66.09184631074758</v>
      </c>
      <c r="J48" s="28">
        <f t="shared" si="1"/>
        <v>19.47790193599247</v>
      </c>
    </row>
    <row r="49" spans="1:10" ht="14.25">
      <c r="A49" s="22"/>
      <c r="B49" s="23"/>
      <c r="C49" s="23" t="s">
        <v>46</v>
      </c>
      <c r="D49" s="24">
        <v>40521.33287545791</v>
      </c>
      <c r="E49" s="25">
        <v>11462.749999999998</v>
      </c>
      <c r="F49" s="26">
        <v>1588.5000000000002</v>
      </c>
      <c r="G49" s="25">
        <v>53572.58287545791</v>
      </c>
      <c r="H49" s="27">
        <v>182669.5</v>
      </c>
      <c r="I49" s="28">
        <v>76.71208276257288</v>
      </c>
      <c r="J49" s="28">
        <f t="shared" si="1"/>
        <v>24.3618084092393</v>
      </c>
    </row>
    <row r="50" spans="1:10" ht="14.25">
      <c r="A50" s="22"/>
      <c r="B50" s="23"/>
      <c r="C50" s="23" t="s">
        <v>47</v>
      </c>
      <c r="D50" s="24">
        <v>59108.74931318685</v>
      </c>
      <c r="E50" s="25">
        <v>13422.250000000002</v>
      </c>
      <c r="F50" s="26">
        <v>2111.7</v>
      </c>
      <c r="G50" s="25">
        <v>74642.69931318685</v>
      </c>
      <c r="H50" s="27">
        <v>95523.5</v>
      </c>
      <c r="I50" s="28">
        <v>55.96974574137262</v>
      </c>
      <c r="J50" s="28">
        <f t="shared" si="1"/>
        <v>20.811077497107174</v>
      </c>
    </row>
    <row r="51" spans="1:10" ht="14.25">
      <c r="A51" s="22"/>
      <c r="B51" s="23"/>
      <c r="C51" s="23" t="s">
        <v>48</v>
      </c>
      <c r="D51" s="24">
        <v>31271.13644688645</v>
      </c>
      <c r="E51" s="25">
        <v>9642.85</v>
      </c>
      <c r="F51" s="26">
        <v>1949.2000000000003</v>
      </c>
      <c r="G51" s="25">
        <v>42863.186446886444</v>
      </c>
      <c r="H51" s="27">
        <v>93596</v>
      </c>
      <c r="I51" s="28">
        <v>79.72166738325282</v>
      </c>
      <c r="J51" s="28">
        <f t="shared" si="1"/>
        <v>27.044302957653866</v>
      </c>
    </row>
    <row r="52" spans="1:10" ht="14.25">
      <c r="A52" s="22"/>
      <c r="B52" s="23"/>
      <c r="C52" s="23" t="s">
        <v>49</v>
      </c>
      <c r="D52" s="24">
        <v>18139.896520146514</v>
      </c>
      <c r="E52" s="25">
        <v>5883.300000000001</v>
      </c>
      <c r="F52" s="26">
        <v>1040.85</v>
      </c>
      <c r="G52" s="25">
        <v>25064.046520146512</v>
      </c>
      <c r="H52" s="27">
        <v>58526.5</v>
      </c>
      <c r="I52" s="28">
        <v>72.9508348789999</v>
      </c>
      <c r="J52" s="28">
        <f t="shared" si="1"/>
        <v>27.625826477916725</v>
      </c>
    </row>
    <row r="53" spans="1:10" ht="14.25">
      <c r="A53" s="22"/>
      <c r="B53" s="29"/>
      <c r="C53" s="29" t="s">
        <v>50</v>
      </c>
      <c r="D53" s="17">
        <v>465999.32898351655</v>
      </c>
      <c r="E53" s="18">
        <v>116713.19999999997</v>
      </c>
      <c r="F53" s="19">
        <v>12616.7</v>
      </c>
      <c r="G53" s="18">
        <v>595329.2289835166</v>
      </c>
      <c r="H53" s="20">
        <v>37335.5</v>
      </c>
      <c r="I53" s="21">
        <v>67.32852618983112</v>
      </c>
      <c r="J53" s="21">
        <f t="shared" si="1"/>
        <v>21.724097138791894</v>
      </c>
    </row>
    <row r="54" spans="1:10" ht="14.25">
      <c r="A54" s="22"/>
      <c r="B54" s="23" t="s">
        <v>51</v>
      </c>
      <c r="C54" s="23"/>
      <c r="D54" s="24">
        <v>65364.39903846159</v>
      </c>
      <c r="E54" s="25">
        <v>19932.1</v>
      </c>
      <c r="F54" s="26">
        <v>2281.25</v>
      </c>
      <c r="G54" s="25">
        <v>87577.7490384616</v>
      </c>
      <c r="H54" s="27">
        <v>945335</v>
      </c>
      <c r="I54" s="28">
        <v>62.78078305322351</v>
      </c>
      <c r="J54" s="28">
        <f t="shared" si="1"/>
        <v>25.36414813566919</v>
      </c>
    </row>
    <row r="55" spans="1:10" ht="14.25">
      <c r="A55" s="22"/>
      <c r="B55" s="23"/>
      <c r="C55" s="23" t="s">
        <v>52</v>
      </c>
      <c r="D55" s="24">
        <v>47653.871794871804</v>
      </c>
      <c r="E55" s="25">
        <v>15714</v>
      </c>
      <c r="F55" s="26">
        <v>1658.8</v>
      </c>
      <c r="G55" s="25">
        <v>65026.67179487181</v>
      </c>
      <c r="H55" s="27">
        <v>180988.5</v>
      </c>
      <c r="I55" s="28">
        <v>48.17525982490884</v>
      </c>
      <c r="J55" s="28">
        <f t="shared" si="1"/>
        <v>26.71642192422659</v>
      </c>
    </row>
    <row r="56" spans="1:10" ht="14.25">
      <c r="A56" s="22"/>
      <c r="B56" s="23"/>
      <c r="C56" s="23" t="s">
        <v>53</v>
      </c>
      <c r="D56" s="24">
        <v>21139.155219780238</v>
      </c>
      <c r="E56" s="25">
        <v>6930.849999999999</v>
      </c>
      <c r="F56" s="26">
        <v>1111.2</v>
      </c>
      <c r="G56" s="25">
        <v>29181.205219780237</v>
      </c>
      <c r="H56" s="27">
        <v>127718</v>
      </c>
      <c r="I56" s="28">
        <v>50.659288676110904</v>
      </c>
      <c r="J56" s="28">
        <f t="shared" si="1"/>
        <v>27.559005666252478</v>
      </c>
    </row>
    <row r="57" spans="1:10" ht="14.25">
      <c r="A57" s="22"/>
      <c r="B57" s="23"/>
      <c r="C57" s="23" t="s">
        <v>54</v>
      </c>
      <c r="D57" s="24">
        <v>222030.82234432237</v>
      </c>
      <c r="E57" s="25">
        <v>46046.14999999998</v>
      </c>
      <c r="F57" s="26">
        <v>4326.299999999999</v>
      </c>
      <c r="G57" s="25">
        <v>272403.27234432235</v>
      </c>
      <c r="H57" s="27">
        <v>53123.5</v>
      </c>
      <c r="I57" s="28">
        <v>54.68310934597041</v>
      </c>
      <c r="J57" s="28">
        <f t="shared" si="1"/>
        <v>18.491866696934668</v>
      </c>
    </row>
    <row r="58" spans="1:10" ht="14.25">
      <c r="A58" s="22"/>
      <c r="B58" s="23"/>
      <c r="C58" s="23" t="s">
        <v>55</v>
      </c>
      <c r="D58" s="24">
        <v>33580.333791208795</v>
      </c>
      <c r="E58" s="25">
        <v>10339.95</v>
      </c>
      <c r="F58" s="26">
        <v>1293.9499999999998</v>
      </c>
      <c r="G58" s="25">
        <v>45214.2337912088</v>
      </c>
      <c r="H58" s="27">
        <v>350881.5</v>
      </c>
      <c r="I58" s="28">
        <v>77.51650335923445</v>
      </c>
      <c r="J58" s="28">
        <f t="shared" si="1"/>
        <v>25.730614066630565</v>
      </c>
    </row>
    <row r="59" spans="1:10" ht="14.25">
      <c r="A59" s="22"/>
      <c r="B59" s="23"/>
      <c r="C59" s="23" t="s">
        <v>56</v>
      </c>
      <c r="D59" s="24">
        <v>76230.74679487175</v>
      </c>
      <c r="E59" s="25">
        <v>17750.149999999998</v>
      </c>
      <c r="F59" s="26">
        <v>1945.2</v>
      </c>
      <c r="G59" s="25">
        <v>95926.09679487174</v>
      </c>
      <c r="H59" s="27">
        <v>77286.5</v>
      </c>
      <c r="I59" s="28">
        <v>58.23431104508653</v>
      </c>
      <c r="J59" s="28">
        <f t="shared" si="1"/>
        <v>20.531795473880806</v>
      </c>
    </row>
    <row r="60" spans="1:10" ht="14.25">
      <c r="A60" s="22"/>
      <c r="B60" s="29"/>
      <c r="C60" s="29" t="s">
        <v>57</v>
      </c>
      <c r="D60" s="17">
        <v>275546.76373626373</v>
      </c>
      <c r="E60" s="18">
        <v>64343.40000000001</v>
      </c>
      <c r="F60" s="19">
        <v>6402.500000000002</v>
      </c>
      <c r="G60" s="18">
        <v>346292.66373626376</v>
      </c>
      <c r="H60" s="20">
        <v>155337</v>
      </c>
      <c r="I60" s="21">
        <v>61.5101958341737</v>
      </c>
      <c r="J60" s="21">
        <f t="shared" si="1"/>
        <v>20.429511626581853</v>
      </c>
    </row>
    <row r="61" spans="1:10" ht="14.25">
      <c r="A61" s="22"/>
      <c r="B61" s="23" t="s">
        <v>58</v>
      </c>
      <c r="C61" s="23"/>
      <c r="D61" s="24">
        <v>159705.7758699634</v>
      </c>
      <c r="E61" s="25">
        <v>30917.400000000005</v>
      </c>
      <c r="F61" s="26">
        <v>2512.350000000001</v>
      </c>
      <c r="G61" s="25">
        <v>193135.5258699634</v>
      </c>
      <c r="H61" s="27">
        <v>569909.5</v>
      </c>
      <c r="I61" s="28">
        <v>60.68626475772917</v>
      </c>
      <c r="J61" s="28">
        <f t="shared" si="1"/>
        <v>17.308959524364248</v>
      </c>
    </row>
    <row r="62" spans="1:10" ht="14.25">
      <c r="A62" s="22"/>
      <c r="B62" s="23"/>
      <c r="C62" s="23" t="s">
        <v>59</v>
      </c>
      <c r="D62" s="24">
        <v>69245.1146978022</v>
      </c>
      <c r="E62" s="25">
        <v>18074.600000000006</v>
      </c>
      <c r="F62" s="26">
        <v>2062.95</v>
      </c>
      <c r="G62" s="25">
        <v>89382.6646978022</v>
      </c>
      <c r="H62" s="27">
        <v>269433</v>
      </c>
      <c r="I62" s="28">
        <v>71.77857551140221</v>
      </c>
      <c r="J62" s="28">
        <f t="shared" si="1"/>
        <v>22.529592363445346</v>
      </c>
    </row>
    <row r="63" spans="1:10" ht="14.25">
      <c r="A63" s="22"/>
      <c r="B63" s="23"/>
      <c r="C63" s="23" t="s">
        <v>60</v>
      </c>
      <c r="D63" s="24">
        <v>46595.87316849816</v>
      </c>
      <c r="E63" s="25">
        <v>15351.399999999998</v>
      </c>
      <c r="F63" s="26">
        <v>1827.2000000000003</v>
      </c>
      <c r="G63" s="25">
        <v>63774.47316849815</v>
      </c>
      <c r="H63" s="27">
        <v>166350</v>
      </c>
      <c r="I63" s="28">
        <v>52.68043261307444</v>
      </c>
      <c r="J63" s="28">
        <f t="shared" si="1"/>
        <v>26.93648280654945</v>
      </c>
    </row>
    <row r="64" spans="1:10" ht="14.25">
      <c r="A64" s="22"/>
      <c r="B64" s="29"/>
      <c r="C64" s="29" t="s">
        <v>61</v>
      </c>
      <c r="D64" s="17">
        <v>3828675.130494506</v>
      </c>
      <c r="E64" s="18">
        <v>822038.0999999999</v>
      </c>
      <c r="F64" s="19">
        <v>73974.04999999999</v>
      </c>
      <c r="G64" s="18">
        <v>4724687.2804945065</v>
      </c>
      <c r="H64" s="20">
        <v>134126.5</v>
      </c>
      <c r="I64" s="21">
        <v>47.34494446764207</v>
      </c>
      <c r="J64" s="21">
        <f t="shared" si="1"/>
        <v>18.964475251073534</v>
      </c>
    </row>
    <row r="65" spans="1:10" ht="15" thickBot="1">
      <c r="A65" s="35"/>
      <c r="B65" s="36" t="s">
        <v>76</v>
      </c>
      <c r="C65" s="36"/>
      <c r="D65" s="37"/>
      <c r="E65" s="38"/>
      <c r="F65" s="39"/>
      <c r="G65" s="38"/>
      <c r="H65" s="40"/>
      <c r="I65" s="41"/>
      <c r="J65" s="41"/>
    </row>
  </sheetData>
  <sheetProtection/>
  <mergeCells count="8">
    <mergeCell ref="J6:J7"/>
    <mergeCell ref="A4:J4"/>
    <mergeCell ref="I6:I7"/>
    <mergeCell ref="A6:A7"/>
    <mergeCell ref="B6:B7"/>
    <mergeCell ref="C6:C7"/>
    <mergeCell ref="D6:G6"/>
    <mergeCell ref="H6: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IWEPS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Laurence Vandendooren</dc:creator>
  <cp:keywords/>
  <dc:description/>
  <cp:lastModifiedBy>Laurence Vandendooren</cp:lastModifiedBy>
  <dcterms:created xsi:type="dcterms:W3CDTF">2015-02-19T14:17:38Z</dcterms:created>
  <dcterms:modified xsi:type="dcterms:W3CDTF">2020-06-09T10:37:49Z</dcterms:modified>
  <cp:category/>
  <cp:version/>
  <cp:contentType/>
  <cp:contentStatus/>
</cp:coreProperties>
</file>