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96" activeTab="0"/>
  </bookViews>
  <sheets>
    <sheet name="communes" sheetId="1" r:id="rId1"/>
    <sheet name="arrondissements" sheetId="2" r:id="rId2"/>
    <sheet name="bassins EFE" sheetId="3" r:id="rId3"/>
    <sheet name="provinces" sheetId="4" r:id="rId4"/>
  </sheets>
  <definedNames/>
  <calcPr fullCalcOnLoad="1"/>
</workbook>
</file>

<file path=xl/sharedStrings.xml><?xml version="1.0" encoding="utf-8"?>
<sst xmlns="http://schemas.openxmlformats.org/spreadsheetml/2006/main" count="542" uniqueCount="295">
  <si>
    <t>bassins EFE</t>
  </si>
  <si>
    <t>15 à 24 ans</t>
  </si>
  <si>
    <t>25 à 49 ans</t>
  </si>
  <si>
    <t>50 à 64 ans</t>
  </si>
  <si>
    <t>Brabant Wallon</t>
  </si>
  <si>
    <t>Centre</t>
  </si>
  <si>
    <t>Communauté germanophone</t>
  </si>
  <si>
    <t>Hainaut Sud</t>
  </si>
  <si>
    <t>Huy-Waremme</t>
  </si>
  <si>
    <t>Liège</t>
  </si>
  <si>
    <t>Luxembourg</t>
  </si>
  <si>
    <t>Namur</t>
  </si>
  <si>
    <t>Verviers</t>
  </si>
  <si>
    <t>Wallonie Picarde</t>
  </si>
  <si>
    <t>Taux de chômage par bassin EFE en 2020 - moyenne annuelle, taux provisoires</t>
  </si>
  <si>
    <t>Sources : FOREM, ADG, Steunpunt Werk (sur la base de données SPF Economie, ONSS, ONSSAPL, INASTI, CIN, ONEm-Stat92, BCSS, IBSA)</t>
  </si>
  <si>
    <t>CHANGEMENT METHODOLOGIQUE : le Steunpunt Werk n'utilse plus les données de l'INAMI, mais celles du Collège Intermutualiste National (CIN, via la BCSS) pour estimer les frontaliers sortants. Ils sont nettement moins nombreux qu'à l'INAMI, ce qui réduit le nombre d'actifs occupés, surtout dans certaines communes frontalières du Luxembourg et de la Communauté germanophone.  
Les taux d'emploi et d'activité sont alors plus faibles et le taux de chômage un peu plus élevé.</t>
  </si>
  <si>
    <t>Age</t>
  </si>
  <si>
    <t>Hommes</t>
  </si>
  <si>
    <t>Femmes</t>
  </si>
  <si>
    <t>Total</t>
  </si>
  <si>
    <t>Actifs inoccupés (DEI) 2020</t>
  </si>
  <si>
    <t>Actifs 2019</t>
  </si>
  <si>
    <t>Taux de chômage</t>
  </si>
  <si>
    <t>Région wallonne</t>
  </si>
  <si>
    <t>15 à 64 ans</t>
  </si>
  <si>
    <t>Brabant wallon</t>
  </si>
  <si>
    <t>Hainaut</t>
  </si>
  <si>
    <t>Taux de chômage par province wallonne en 2020 - moyenne annuelle, taux provisoires</t>
  </si>
  <si>
    <t>Taux de chômage par arrondissement wallon en 2020 - moyenne annuelle, taux provisoires</t>
  </si>
  <si>
    <t>Arlon</t>
  </si>
  <si>
    <t>Ath</t>
  </si>
  <si>
    <t>Bastogne</t>
  </si>
  <si>
    <t>Charleroi</t>
  </si>
  <si>
    <t>Dinant</t>
  </si>
  <si>
    <t>Huy</t>
  </si>
  <si>
    <t>La Louvière</t>
  </si>
  <si>
    <t>Marche-en-famenne</t>
  </si>
  <si>
    <t>Mons</t>
  </si>
  <si>
    <t>Neufchâteau</t>
  </si>
  <si>
    <t>Nivelles</t>
  </si>
  <si>
    <t>Philippeville</t>
  </si>
  <si>
    <t>Soignies</t>
  </si>
  <si>
    <t>Thuin</t>
  </si>
  <si>
    <t>Tournai-Mouscron</t>
  </si>
  <si>
    <t>Virton</t>
  </si>
  <si>
    <t>Waremme</t>
  </si>
  <si>
    <t>Beauvechain</t>
  </si>
  <si>
    <t>Braine-l'Alleud</t>
  </si>
  <si>
    <t>Braine-le-Château</t>
  </si>
  <si>
    <t>Chaumont-Gistoux</t>
  </si>
  <si>
    <t>Court-Saint-Etienne</t>
  </si>
  <si>
    <t>Genappe</t>
  </si>
  <si>
    <t>Grez-Doiceau</t>
  </si>
  <si>
    <t>Incourt</t>
  </si>
  <si>
    <t>Ittre</t>
  </si>
  <si>
    <t>Jodoigne</t>
  </si>
  <si>
    <t>La Hulpe</t>
  </si>
  <si>
    <t>Mont-Saint-Guibert</t>
  </si>
  <si>
    <t>Perwez</t>
  </si>
  <si>
    <t>Rixensart</t>
  </si>
  <si>
    <t>Tubize</t>
  </si>
  <si>
    <t>Villers-la-Ville</t>
  </si>
  <si>
    <t>Waterloo</t>
  </si>
  <si>
    <t>Wavre</t>
  </si>
  <si>
    <t>Chastre</t>
  </si>
  <si>
    <t>Hélécine</t>
  </si>
  <si>
    <t>Lasne</t>
  </si>
  <si>
    <t>Orp-Jauche</t>
  </si>
  <si>
    <t>Ottignies-LLN</t>
  </si>
  <si>
    <t>Ramillies</t>
  </si>
  <si>
    <t>Rebecq</t>
  </si>
  <si>
    <t>Walhain</t>
  </si>
  <si>
    <t>Beloeil</t>
  </si>
  <si>
    <t>Bernissart</t>
  </si>
  <si>
    <t>Brugelette</t>
  </si>
  <si>
    <t>Chièvres</t>
  </si>
  <si>
    <t>Ellezelles</t>
  </si>
  <si>
    <t>Flobecq</t>
  </si>
  <si>
    <t>Frasnes-lez-Anvaing</t>
  </si>
  <si>
    <t>Enghien</t>
  </si>
  <si>
    <t>Silly</t>
  </si>
  <si>
    <t>Lessines</t>
  </si>
  <si>
    <t>Chapelle-lez-Herlaimont</t>
  </si>
  <si>
    <t>Châtelet</t>
  </si>
  <si>
    <t>Courcelles</t>
  </si>
  <si>
    <t>Farciennes</t>
  </si>
  <si>
    <t>Fleurus</t>
  </si>
  <si>
    <t>Fontaine-l'Evêque</t>
  </si>
  <si>
    <t>Gerpinnes</t>
  </si>
  <si>
    <t>Montigny-le-Tilleul</t>
  </si>
  <si>
    <t>Pont-à-Celles</t>
  </si>
  <si>
    <t>Aiseau-Presles</t>
  </si>
  <si>
    <t>Les Bons Villers</t>
  </si>
  <si>
    <t>Boussu</t>
  </si>
  <si>
    <t>Dour</t>
  </si>
  <si>
    <t>Frameries</t>
  </si>
  <si>
    <t>Hensies</t>
  </si>
  <si>
    <t>Jurbise</t>
  </si>
  <si>
    <t>Lens</t>
  </si>
  <si>
    <t>Quaregnon</t>
  </si>
  <si>
    <t>Quiévrain</t>
  </si>
  <si>
    <t>Saint-Ghislain</t>
  </si>
  <si>
    <t>Colfontaine</t>
  </si>
  <si>
    <t>Honnelles</t>
  </si>
  <si>
    <t>Quévy</t>
  </si>
  <si>
    <t>Braine-le-Comte</t>
  </si>
  <si>
    <t>Le Roeulx</t>
  </si>
  <si>
    <t>Ecaussinnes</t>
  </si>
  <si>
    <t>Seneffe</t>
  </si>
  <si>
    <t>Manage</t>
  </si>
  <si>
    <t>Anderlues</t>
  </si>
  <si>
    <t>Beaumont</t>
  </si>
  <si>
    <t>Chimay</t>
  </si>
  <si>
    <t>Erquelinnes</t>
  </si>
  <si>
    <t>Froidchapelle</t>
  </si>
  <si>
    <t>Lobbes</t>
  </si>
  <si>
    <t>Merbes-le-Château</t>
  </si>
  <si>
    <t>Momignies</t>
  </si>
  <si>
    <t>Ham-sur-Heure-Nalinnes</t>
  </si>
  <si>
    <t>Sivry-Rance</t>
  </si>
  <si>
    <t>Antoing</t>
  </si>
  <si>
    <t>Celles</t>
  </si>
  <si>
    <t>Estaimpuis</t>
  </si>
  <si>
    <t>Pecq</t>
  </si>
  <si>
    <t>Péruwelz</t>
  </si>
  <si>
    <t>Rumes</t>
  </si>
  <si>
    <t>Tournai</t>
  </si>
  <si>
    <t>Brunehaut</t>
  </si>
  <si>
    <t>Leuze-en-Hainaut</t>
  </si>
  <si>
    <t>Mont-de-l'Enclus</t>
  </si>
  <si>
    <t>Mouscron</t>
  </si>
  <si>
    <t>Comines</t>
  </si>
  <si>
    <t>Binche</t>
  </si>
  <si>
    <t>Estinnes</t>
  </si>
  <si>
    <t>Morlanwelz</t>
  </si>
  <si>
    <t>Amay</t>
  </si>
  <si>
    <t>Burdinne</t>
  </si>
  <si>
    <t>Clavier</t>
  </si>
  <si>
    <t>Ferrières</t>
  </si>
  <si>
    <t>Hamoir</t>
  </si>
  <si>
    <t>Héron</t>
  </si>
  <si>
    <t>Marchin</t>
  </si>
  <si>
    <t>Modave</t>
  </si>
  <si>
    <t>Nandrin</t>
  </si>
  <si>
    <t>Ouffet</t>
  </si>
  <si>
    <t>Verlaine</t>
  </si>
  <si>
    <t>Villers-le-Bouillet</t>
  </si>
  <si>
    <t>Wanze</t>
  </si>
  <si>
    <t>Anthisnes</t>
  </si>
  <si>
    <t>Engis</t>
  </si>
  <si>
    <t>Tinlot</t>
  </si>
  <si>
    <t>Ans</t>
  </si>
  <si>
    <t>Awans</t>
  </si>
  <si>
    <t>Aywaille</t>
  </si>
  <si>
    <t>Bassenge</t>
  </si>
  <si>
    <t>Beyne-Heusay</t>
  </si>
  <si>
    <t>Chaudfontaine</t>
  </si>
  <si>
    <t>Comblain-au-Pont</t>
  </si>
  <si>
    <t>Dalhem</t>
  </si>
  <si>
    <t>Esneux</t>
  </si>
  <si>
    <t>Fléron</t>
  </si>
  <si>
    <t>Herstal</t>
  </si>
  <si>
    <t>Juprelle</t>
  </si>
  <si>
    <t>Oupeye</t>
  </si>
  <si>
    <t>Saint-Nicolas</t>
  </si>
  <si>
    <t>Seraing</t>
  </si>
  <si>
    <t>Soumagne</t>
  </si>
  <si>
    <t>Sprimont</t>
  </si>
  <si>
    <t>Visé</t>
  </si>
  <si>
    <t>Grâce-Hollogne</t>
  </si>
  <si>
    <t>Blégny</t>
  </si>
  <si>
    <t>Flémalle</t>
  </si>
  <si>
    <t>Neupré</t>
  </si>
  <si>
    <t>Trooz</t>
  </si>
  <si>
    <t>Amel</t>
  </si>
  <si>
    <t>Aubel</t>
  </si>
  <si>
    <t>Baelen</t>
  </si>
  <si>
    <t>Büllingen</t>
  </si>
  <si>
    <t>Bütgenbach</t>
  </si>
  <si>
    <t>Dison</t>
  </si>
  <si>
    <t>Eupen</t>
  </si>
  <si>
    <t>Herve</t>
  </si>
  <si>
    <t>Jalhay</t>
  </si>
  <si>
    <t>Kelmis</t>
  </si>
  <si>
    <t>Lierneux</t>
  </si>
  <si>
    <t>Limbourg</t>
  </si>
  <si>
    <t>Lontzen</t>
  </si>
  <si>
    <t>Malmédy</t>
  </si>
  <si>
    <t>Olne</t>
  </si>
  <si>
    <t>Pepinster</t>
  </si>
  <si>
    <t>Raeren</t>
  </si>
  <si>
    <t>Saint-Vith</t>
  </si>
  <si>
    <t>Spa</t>
  </si>
  <si>
    <t>Stavelot</t>
  </si>
  <si>
    <t>Stoumont</t>
  </si>
  <si>
    <t>Theux</t>
  </si>
  <si>
    <t>Waimes</t>
  </si>
  <si>
    <t>Welkenraedt</t>
  </si>
  <si>
    <t>Trois-Ponts</t>
  </si>
  <si>
    <t>Burg-Reuland</t>
  </si>
  <si>
    <t>Plombières</t>
  </si>
  <si>
    <t>Thimister-Clermont</t>
  </si>
  <si>
    <t>Berloz</t>
  </si>
  <si>
    <t>Braives</t>
  </si>
  <si>
    <t>Crisnée</t>
  </si>
  <si>
    <t>Donceel</t>
  </si>
  <si>
    <t>Fexhe-le-Haut-Clocher</t>
  </si>
  <si>
    <t>Geer</t>
  </si>
  <si>
    <t>Hannut</t>
  </si>
  <si>
    <t>Lincent</t>
  </si>
  <si>
    <t>Oreye</t>
  </si>
  <si>
    <t>Remicourt</t>
  </si>
  <si>
    <t>Saint-Georges-sur-Meuse</t>
  </si>
  <si>
    <t>Wasseiges</t>
  </si>
  <si>
    <t>Faimes</t>
  </si>
  <si>
    <t>Attert</t>
  </si>
  <si>
    <t>Aubange</t>
  </si>
  <si>
    <t>Martelange</t>
  </si>
  <si>
    <t>Messancy</t>
  </si>
  <si>
    <t>Bertogne</t>
  </si>
  <si>
    <t>Fauvillers</t>
  </si>
  <si>
    <t>Houffalize</t>
  </si>
  <si>
    <t>Vielsalm</t>
  </si>
  <si>
    <t>Vaux-sur-Sûre</t>
  </si>
  <si>
    <t>Gouvy</t>
  </si>
  <si>
    <t>Sainte-Ode</t>
  </si>
  <si>
    <t>Durbuy</t>
  </si>
  <si>
    <t>Erezée</t>
  </si>
  <si>
    <t>Hotton</t>
  </si>
  <si>
    <t>La Roche</t>
  </si>
  <si>
    <t>Marche-en-Famenne</t>
  </si>
  <si>
    <t>Nassogne</t>
  </si>
  <si>
    <t>Rendeux</t>
  </si>
  <si>
    <t>Tenneville</t>
  </si>
  <si>
    <t>Manhay</t>
  </si>
  <si>
    <t>Bertrix</t>
  </si>
  <si>
    <t>Bouillon</t>
  </si>
  <si>
    <t>Daverdisse</t>
  </si>
  <si>
    <t>Herbeumont</t>
  </si>
  <si>
    <t>Léglise</t>
  </si>
  <si>
    <t>Libin</t>
  </si>
  <si>
    <t>Paliseul</t>
  </si>
  <si>
    <t>Saint-Hubert</t>
  </si>
  <si>
    <t>Tellin</t>
  </si>
  <si>
    <t>Wellin</t>
  </si>
  <si>
    <t>Libramont</t>
  </si>
  <si>
    <t>Chiny</t>
  </si>
  <si>
    <t>Etalle</t>
  </si>
  <si>
    <t>Florenville</t>
  </si>
  <si>
    <t>Meix-devant-Virton</t>
  </si>
  <si>
    <t>Musson</t>
  </si>
  <si>
    <t>Saint-Léger</t>
  </si>
  <si>
    <t>Tintigny</t>
  </si>
  <si>
    <t>Habay</t>
  </si>
  <si>
    <t>Rouvroy</t>
  </si>
  <si>
    <t>Anhée</t>
  </si>
  <si>
    <t>Beauraing</t>
  </si>
  <si>
    <t>Bièvre</t>
  </si>
  <si>
    <t>Ciney</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</si>
  <si>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</si>
  <si>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</si>
  <si>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</si>
  <si>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</si>
  <si>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</si>
  <si>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</si>
  <si>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</si>
  <si>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</si>
  <si>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</si>
  <si>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</si>
  <si>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</si>
  <si>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</si>
  <si>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</si>
  <si>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</si>
  <si>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</si>
  <si>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</si>
  <si>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</si>
  <si>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Ohey</t>
  </si>
  <si>
    <t>Profondeville</t>
  </si>
  <si>
    <t>Sombreffe</t>
  </si>
  <si>
    <t>Sambreville</t>
  </si>
  <si>
    <t>Fernelmont</t>
  </si>
  <si>
    <t>Jemeppe-sur-Sambre</t>
  </si>
  <si>
    <t>La Bruyère</t>
  </si>
  <si>
    <t>Gembloux</t>
  </si>
  <si>
    <t>Cerfontaine</t>
  </si>
  <si>
    <t>Couvin</t>
  </si>
  <si>
    <t>Doische</t>
  </si>
  <si>
    <t>Florennes</t>
  </si>
  <si>
    <t>Walcourt</t>
  </si>
  <si>
    <t>Viroinval</t>
  </si>
  <si>
    <t>code INS</t>
  </si>
  <si>
    <t>commune</t>
  </si>
  <si>
    <t>Taux de chômage par commune wallonne en 2020 - moyenne annuelle, taux provisoires</t>
  </si>
  <si>
    <t>Arr.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</si>
</sst>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_-;\-* #,##0_-;_-* &quot;-&quot;??_-;_-@_-"/>
    <numFmt numFmtId="165" formatCode="_-* #,##0.0_-;\-* #,##0.0_-;_-* &quot;-&quot;??_-;_-@_-"/>
    <numFmt numFmtId="166" formatCode="0.000"/>
    <numFmt numFmtId="167" formatCode="0.0"/>
  </numFmts>
  <fonts count="42">
    <font>
      <sz val="10"/>
      <color theme="1"/>
      <name val="Arial"/>
      <family val="2"/>
    </font>
    <font>
      <sz val="10"/>
      <color indexed="8"/>
      <name val="Arial"/>
      <family val="2"/>
    </font>
    <font>
      <b/>
      <sz val="11"/>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4"/>
      <color indexed="8"/>
      <name val="Arial"/>
      <family val="2"/>
    </font>
    <font>
      <sz val="8"/>
      <color indexed="8"/>
      <name val="Arial"/>
      <family val="2"/>
    </font>
    <font>
      <b/>
      <sz val="10"/>
      <color indexed="10"/>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5700"/>
      <name val="Arial"/>
      <family val="2"/>
    </font>
    <font>
      <sz val="10"/>
      <color rgb="FF006100"/>
      <name val="Arial"/>
      <family val="2"/>
    </font>
    <font>
      <b/>
      <sz val="10"/>
      <color rgb="FF3F3F3F"/>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4"/>
      <color theme="1"/>
      <name val="Arial"/>
      <family val="2"/>
    </font>
    <font>
      <sz val="8"/>
      <color theme="1"/>
      <name val="Arial"/>
      <family val="2"/>
    </font>
    <font>
      <b/>
      <sz val="10"/>
      <color rgb="FFFF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bottom/>
    </border>
    <border>
      <left style="medium"/>
      <right style="medium"/>
      <top/>
      <bottom style="thin"/>
    </border>
    <border>
      <left style="medium"/>
      <right>
        <color indexed="63"/>
      </right>
      <top/>
      <bottom style="thin"/>
    </border>
    <border>
      <left>
        <color indexed="63"/>
      </left>
      <right style="thin"/>
      <top/>
      <bottom style="thin"/>
    </border>
    <border>
      <left>
        <color indexed="63"/>
      </left>
      <right style="medium"/>
      <top/>
      <bottom style="thin"/>
    </border>
    <border>
      <left style="medium"/>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top style="thin"/>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6">
    <xf numFmtId="0" fontId="0" fillId="0" borderId="0" xfId="0" applyAlignment="1">
      <alignment/>
    </xf>
    <xf numFmtId="164" fontId="0" fillId="0" borderId="0" xfId="44" applyNumberFormat="1" applyFont="1" applyAlignment="1">
      <alignment/>
    </xf>
    <xf numFmtId="0" fontId="38"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3" fontId="39" fillId="0" borderId="0" xfId="0" applyNumberFormat="1" applyFont="1" applyAlignment="1">
      <alignment vertical="center"/>
    </xf>
    <xf numFmtId="0" fontId="1" fillId="0" borderId="0" xfId="0" applyFont="1" applyAlignment="1">
      <alignment horizontal="left" vertical="center"/>
    </xf>
    <xf numFmtId="0" fontId="40" fillId="0" borderId="0" xfId="0" applyFont="1" applyAlignment="1">
      <alignment horizontal="left" vertical="center" wrapText="1"/>
    </xf>
    <xf numFmtId="165" fontId="0" fillId="0" borderId="0" xfId="44" applyNumberFormat="1" applyFont="1" applyAlignment="1">
      <alignment/>
    </xf>
    <xf numFmtId="164" fontId="36" fillId="0" borderId="0" xfId="44" applyNumberFormat="1" applyFont="1" applyAlignment="1">
      <alignment horizontal="center"/>
    </xf>
    <xf numFmtId="0" fontId="36" fillId="0" borderId="0" xfId="0" applyFont="1" applyAlignment="1">
      <alignment horizontal="center"/>
    </xf>
    <xf numFmtId="164" fontId="0" fillId="0" borderId="10" xfId="44" applyNumberFormat="1" applyFont="1" applyBorder="1" applyAlignment="1">
      <alignment horizontal="center" vertical="center" wrapText="1"/>
    </xf>
    <xf numFmtId="164" fontId="0" fillId="0" borderId="11" xfId="44" applyNumberFormat="1" applyFont="1" applyBorder="1" applyAlignment="1">
      <alignment horizontal="center" vertical="center" wrapText="1"/>
    </xf>
    <xf numFmtId="165" fontId="0" fillId="0" borderId="12" xfId="44" applyNumberFormat="1" applyFont="1" applyBorder="1" applyAlignment="1">
      <alignment horizontal="center" vertical="center" wrapText="1"/>
    </xf>
    <xf numFmtId="0" fontId="0" fillId="0" borderId="13" xfId="0" applyBorder="1" applyAlignment="1">
      <alignment horizontal="center" vertical="center"/>
    </xf>
    <xf numFmtId="164" fontId="0" fillId="0" borderId="14" xfId="44" applyNumberFormat="1" applyFont="1" applyBorder="1" applyAlignment="1">
      <alignment/>
    </xf>
    <xf numFmtId="164" fontId="0" fillId="0" borderId="15" xfId="44" applyNumberFormat="1" applyFont="1" applyBorder="1" applyAlignment="1">
      <alignment/>
    </xf>
    <xf numFmtId="165" fontId="0" fillId="0" borderId="16" xfId="44" applyNumberFormat="1" applyFont="1" applyBorder="1" applyAlignment="1">
      <alignment/>
    </xf>
    <xf numFmtId="0" fontId="0" fillId="0" borderId="17" xfId="0" applyBorder="1" applyAlignment="1">
      <alignment horizontal="center" vertical="center"/>
    </xf>
    <xf numFmtId="164" fontId="0" fillId="0" borderId="10" xfId="44" applyNumberFormat="1" applyFont="1" applyBorder="1" applyAlignment="1">
      <alignment/>
    </xf>
    <xf numFmtId="164" fontId="0" fillId="0" borderId="11" xfId="44" applyNumberFormat="1" applyFont="1" applyBorder="1" applyAlignment="1">
      <alignment/>
    </xf>
    <xf numFmtId="165" fontId="0" fillId="0" borderId="12" xfId="44" applyNumberFormat="1" applyFont="1" applyBorder="1" applyAlignment="1">
      <alignment/>
    </xf>
    <xf numFmtId="0" fontId="0" fillId="0" borderId="18" xfId="0" applyBorder="1" applyAlignment="1">
      <alignment horizontal="center" vertical="center"/>
    </xf>
    <xf numFmtId="164" fontId="0" fillId="0" borderId="19" xfId="44" applyNumberFormat="1" applyFont="1" applyBorder="1" applyAlignment="1">
      <alignment/>
    </xf>
    <xf numFmtId="164" fontId="0" fillId="0" borderId="20" xfId="44" applyNumberFormat="1" applyFont="1" applyBorder="1" applyAlignment="1">
      <alignment/>
    </xf>
    <xf numFmtId="165" fontId="0" fillId="0" borderId="21" xfId="44" applyNumberFormat="1" applyFont="1" applyBorder="1" applyAlignment="1">
      <alignment/>
    </xf>
    <xf numFmtId="0" fontId="0" fillId="0" borderId="22" xfId="0" applyBorder="1" applyAlignment="1">
      <alignment horizontal="center" vertical="center"/>
    </xf>
    <xf numFmtId="164" fontId="0" fillId="0" borderId="23" xfId="44" applyNumberFormat="1" applyFont="1" applyBorder="1" applyAlignment="1">
      <alignment/>
    </xf>
    <xf numFmtId="164" fontId="0" fillId="0" borderId="24" xfId="44" applyNumberFormat="1" applyFont="1" applyBorder="1" applyAlignment="1">
      <alignment/>
    </xf>
    <xf numFmtId="165" fontId="0" fillId="0" borderId="25" xfId="44" applyNumberFormat="1" applyFont="1" applyBorder="1" applyAlignment="1">
      <alignment/>
    </xf>
    <xf numFmtId="164" fontId="0" fillId="0" borderId="23" xfId="44" applyNumberFormat="1" applyFont="1" applyBorder="1" applyAlignment="1">
      <alignment horizontal="center" vertical="center" wrapText="1"/>
    </xf>
    <xf numFmtId="164" fontId="0" fillId="0" borderId="24" xfId="44" applyNumberFormat="1" applyFont="1" applyBorder="1" applyAlignment="1">
      <alignment horizontal="center" vertical="center" wrapText="1"/>
    </xf>
    <xf numFmtId="165" fontId="0" fillId="0" borderId="25" xfId="44" applyNumberFormat="1" applyFont="1" applyBorder="1" applyAlignment="1">
      <alignment horizontal="center" vertical="center" wrapText="1"/>
    </xf>
    <xf numFmtId="0" fontId="0" fillId="0" borderId="17" xfId="0" applyBorder="1" applyAlignment="1">
      <alignment/>
    </xf>
    <xf numFmtId="0" fontId="0" fillId="0" borderId="22" xfId="0" applyBorder="1" applyAlignment="1">
      <alignment/>
    </xf>
    <xf numFmtId="0" fontId="0" fillId="0" borderId="26" xfId="0" applyBorder="1" applyAlignment="1">
      <alignment/>
    </xf>
    <xf numFmtId="0" fontId="0" fillId="0" borderId="27" xfId="0" applyBorder="1" applyAlignment="1">
      <alignment/>
    </xf>
    <xf numFmtId="164" fontId="0" fillId="0" borderId="26" xfId="44" applyNumberFormat="1" applyFont="1" applyBorder="1" applyAlignment="1">
      <alignment/>
    </xf>
    <xf numFmtId="164" fontId="0" fillId="0" borderId="28" xfId="44" applyNumberFormat="1" applyFont="1" applyBorder="1" applyAlignment="1">
      <alignment/>
    </xf>
    <xf numFmtId="165" fontId="0" fillId="0" borderId="29" xfId="44" applyNumberFormat="1" applyFont="1" applyBorder="1" applyAlignment="1">
      <alignment/>
    </xf>
    <xf numFmtId="0" fontId="0" fillId="0" borderId="18" xfId="0" applyBorder="1" applyAlignment="1">
      <alignment/>
    </xf>
    <xf numFmtId="0" fontId="40"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0" borderId="26"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2" fillId="0" borderId="30" xfId="0" applyFont="1" applyBorder="1" applyAlignment="1">
      <alignment horizontal="center" vertical="center" textRotation="90"/>
    </xf>
    <xf numFmtId="0" fontId="2" fillId="0" borderId="10"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23" xfId="0" applyFont="1" applyBorder="1" applyAlignment="1">
      <alignment horizontal="center" vertical="center" textRotation="90"/>
    </xf>
    <xf numFmtId="0" fontId="41" fillId="0" borderId="13" xfId="0" applyFont="1" applyBorder="1" applyAlignment="1">
      <alignment horizontal="center" vertical="center" wrapText="1"/>
    </xf>
    <xf numFmtId="0" fontId="41" fillId="0" borderId="22" xfId="0" applyFont="1" applyBorder="1" applyAlignment="1">
      <alignment horizontal="center" vertical="center" wrapText="1"/>
    </xf>
    <xf numFmtId="0" fontId="40" fillId="0" borderId="0" xfId="0" applyFont="1" applyAlignment="1">
      <alignment horizontal="left" vertical="center" wrapText="1"/>
    </xf>
    <xf numFmtId="0" fontId="2" fillId="0" borderId="3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164" fontId="36" fillId="0" borderId="14" xfId="44" applyNumberFormat="1" applyFont="1" applyBorder="1" applyAlignment="1">
      <alignment horizontal="center" vertical="center"/>
    </xf>
    <xf numFmtId="164" fontId="36" fillId="0" borderId="31" xfId="44" applyNumberFormat="1" applyFont="1" applyBorder="1" applyAlignment="1">
      <alignment horizontal="center" vertical="center"/>
    </xf>
    <xf numFmtId="164" fontId="36" fillId="0" borderId="16" xfId="44" applyNumberFormat="1" applyFont="1" applyBorder="1" applyAlignment="1">
      <alignment horizontal="center" vertical="center"/>
    </xf>
    <xf numFmtId="0" fontId="36" fillId="0" borderId="13" xfId="0" applyFont="1" applyBorder="1" applyAlignment="1">
      <alignment horizontal="center" vertical="center"/>
    </xf>
    <xf numFmtId="0" fontId="36" fillId="0" borderId="22" xfId="0" applyFont="1" applyBorder="1" applyAlignment="1">
      <alignment horizontal="center" vertical="center"/>
    </xf>
    <xf numFmtId="0" fontId="36" fillId="0" borderId="1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2"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9"/>
  <sheetViews>
    <sheetView tabSelected="1" zoomScalePageLayoutView="0" workbookViewId="0" topLeftCell="A1">
      <selection activeCell="I10" sqref="I10"/>
    </sheetView>
  </sheetViews>
  <sheetFormatPr defaultColWidth="11.421875" defaultRowHeight="12.75"/>
  <cols>
    <col min="1" max="1" width="6.8515625" style="0" customWidth="1"/>
    <col min="2" max="2" width="9.8515625" style="43" customWidth="1"/>
    <col min="3" max="3" width="22.140625" style="0" bestFit="1" customWidth="1"/>
    <col min="4" max="5" width="11.7109375" style="1" bestFit="1" customWidth="1"/>
    <col min="6" max="6" width="11.7109375" style="1" customWidth="1"/>
    <col min="7" max="8" width="11.7109375" style="1" bestFit="1" customWidth="1"/>
    <col min="9" max="9" width="11.7109375" style="1" customWidth="1"/>
    <col min="10" max="11" width="11.7109375" style="1" bestFit="1" customWidth="1"/>
    <col min="12" max="12" width="11.7109375" style="1" customWidth="1"/>
  </cols>
  <sheetData>
    <row r="1" spans="1:12" s="3" customFormat="1" ht="24" customHeight="1">
      <c r="A1" s="2" t="s">
        <v>293</v>
      </c>
      <c r="B1" s="42"/>
      <c r="C1" s="4"/>
      <c r="D1" s="4"/>
      <c r="E1" s="4"/>
      <c r="F1" s="4"/>
      <c r="G1" s="4"/>
      <c r="H1" s="4"/>
      <c r="I1" s="4"/>
      <c r="J1" s="4"/>
      <c r="K1" s="4"/>
      <c r="L1" s="4"/>
    </row>
    <row r="2" spans="1:12" s="3" customFormat="1" ht="15.75" customHeight="1">
      <c r="A2" s="6" t="s">
        <v>15</v>
      </c>
      <c r="B2" s="42"/>
      <c r="C2" s="4"/>
      <c r="D2" s="4"/>
      <c r="E2" s="4"/>
      <c r="F2" s="4"/>
      <c r="G2" s="4"/>
      <c r="H2" s="4"/>
      <c r="I2" s="4"/>
      <c r="J2" s="4"/>
      <c r="K2" s="4"/>
      <c r="L2" s="4"/>
    </row>
    <row r="3" spans="1:13" s="3" customFormat="1" ht="58.5" customHeight="1">
      <c r="A3" s="54" t="s">
        <v>16</v>
      </c>
      <c r="B3" s="54"/>
      <c r="C3" s="54"/>
      <c r="D3" s="54"/>
      <c r="E3" s="54"/>
      <c r="F3" s="54"/>
      <c r="G3" s="54"/>
      <c r="H3" s="54"/>
      <c r="I3" s="54"/>
      <c r="J3" s="54"/>
      <c r="K3" s="54"/>
      <c r="L3" s="54"/>
      <c r="M3" s="7"/>
    </row>
    <row r="4" ht="13.5" thickBot="1">
      <c r="A4" s="41"/>
    </row>
    <row r="5" spans="1:12" ht="12.75" customHeight="1">
      <c r="A5" s="52" t="s">
        <v>294</v>
      </c>
      <c r="B5" s="61" t="s">
        <v>291</v>
      </c>
      <c r="C5" s="61" t="s">
        <v>292</v>
      </c>
      <c r="D5" s="58" t="s">
        <v>18</v>
      </c>
      <c r="E5" s="59"/>
      <c r="F5" s="60"/>
      <c r="G5" s="58" t="s">
        <v>19</v>
      </c>
      <c r="H5" s="59"/>
      <c r="I5" s="60"/>
      <c r="J5" s="58" t="s">
        <v>20</v>
      </c>
      <c r="K5" s="59"/>
      <c r="L5" s="60"/>
    </row>
    <row r="6" spans="1:12" ht="39.75" thickBot="1">
      <c r="A6" s="53"/>
      <c r="B6" s="62"/>
      <c r="C6" s="62"/>
      <c r="D6" s="30" t="s">
        <v>21</v>
      </c>
      <c r="E6" s="31" t="s">
        <v>22</v>
      </c>
      <c r="F6" s="32" t="s">
        <v>23</v>
      </c>
      <c r="G6" s="30" t="s">
        <v>21</v>
      </c>
      <c r="H6" s="31" t="s">
        <v>22</v>
      </c>
      <c r="I6" s="32" t="s">
        <v>23</v>
      </c>
      <c r="J6" s="30" t="s">
        <v>21</v>
      </c>
      <c r="K6" s="31" t="s">
        <v>22</v>
      </c>
      <c r="L6" s="32" t="s">
        <v>23</v>
      </c>
    </row>
    <row r="7" spans="1:12" ht="13.5" customHeight="1">
      <c r="A7" s="35"/>
      <c r="B7" s="44"/>
      <c r="C7" s="36" t="s">
        <v>24</v>
      </c>
      <c r="D7" s="37">
        <v>110522.41666666664</v>
      </c>
      <c r="E7" s="38">
        <v>842663.6354642585</v>
      </c>
      <c r="F7" s="39">
        <f>D7/E7*100</f>
        <v>13.115840296795914</v>
      </c>
      <c r="G7" s="37">
        <v>98743.08333333327</v>
      </c>
      <c r="H7" s="38">
        <v>760434.0059302897</v>
      </c>
      <c r="I7" s="39">
        <f>G7/H7*100</f>
        <v>12.985095690524027</v>
      </c>
      <c r="J7" s="37">
        <v>209265.49999999997</v>
      </c>
      <c r="K7" s="38">
        <v>1603097.6413945481</v>
      </c>
      <c r="L7" s="39">
        <f>J7/K7*100</f>
        <v>13.053821214405763</v>
      </c>
    </row>
    <row r="8" spans="1:12" ht="12.75">
      <c r="A8" s="48" t="s">
        <v>40</v>
      </c>
      <c r="B8" s="45">
        <v>25005</v>
      </c>
      <c r="C8" s="33" t="s">
        <v>47</v>
      </c>
      <c r="D8" s="19">
        <v>124</v>
      </c>
      <c r="E8" s="20">
        <v>1759.2553239688282</v>
      </c>
      <c r="F8" s="21">
        <f aca="true" t="shared" si="0" ref="F8:F71">D8/E8*100</f>
        <v>7.048436819293498</v>
      </c>
      <c r="G8" s="19">
        <v>144.75</v>
      </c>
      <c r="H8" s="20">
        <v>1657.639705538749</v>
      </c>
      <c r="I8" s="21">
        <f aca="true" t="shared" si="1" ref="I8:I71">G8/H8*100</f>
        <v>8.73229565606688</v>
      </c>
      <c r="J8" s="19">
        <v>268.75</v>
      </c>
      <c r="K8" s="20">
        <v>3416.8950295075774</v>
      </c>
      <c r="L8" s="21">
        <f aca="true" t="shared" si="2" ref="L8:L71">J8/K8*100</f>
        <v>7.865327956496534</v>
      </c>
    </row>
    <row r="9" spans="1:12" ht="12.75">
      <c r="A9" s="49"/>
      <c r="B9" s="45">
        <v>25014</v>
      </c>
      <c r="C9" s="33" t="s">
        <v>48</v>
      </c>
      <c r="D9" s="19">
        <v>802.416666666666</v>
      </c>
      <c r="E9" s="20">
        <v>9462.631375633178</v>
      </c>
      <c r="F9" s="21">
        <f t="shared" si="0"/>
        <v>8.479847040569869</v>
      </c>
      <c r="G9" s="19">
        <v>864.7500000000011</v>
      </c>
      <c r="H9" s="20">
        <v>9254.436951637263</v>
      </c>
      <c r="I9" s="21">
        <f t="shared" si="1"/>
        <v>9.34416652811074</v>
      </c>
      <c r="J9" s="19">
        <v>1667.166666666667</v>
      </c>
      <c r="K9" s="20">
        <v>18717.06832727044</v>
      </c>
      <c r="L9" s="21">
        <f t="shared" si="2"/>
        <v>8.907199768233118</v>
      </c>
    </row>
    <row r="10" spans="1:12" ht="12.75">
      <c r="A10" s="49"/>
      <c r="B10" s="45">
        <v>25015</v>
      </c>
      <c r="C10" s="33" t="s">
        <v>49</v>
      </c>
      <c r="D10" s="19">
        <v>210.83333333333331</v>
      </c>
      <c r="E10" s="20">
        <v>2628.653834186496</v>
      </c>
      <c r="F10" s="21">
        <f t="shared" si="0"/>
        <v>8.020581888393878</v>
      </c>
      <c r="G10" s="19">
        <v>230.9999999999996</v>
      </c>
      <c r="H10" s="20">
        <v>2458.291657567022</v>
      </c>
      <c r="I10" s="21">
        <f t="shared" si="1"/>
        <v>9.396769471553304</v>
      </c>
      <c r="J10" s="19">
        <v>441.8333333333329</v>
      </c>
      <c r="K10" s="20">
        <v>5086.945491753519</v>
      </c>
      <c r="L10" s="21">
        <f t="shared" si="2"/>
        <v>8.685631368560799</v>
      </c>
    </row>
    <row r="11" spans="1:12" ht="12.75">
      <c r="A11" s="49"/>
      <c r="B11" s="45">
        <v>25018</v>
      </c>
      <c r="C11" s="33" t="s">
        <v>50</v>
      </c>
      <c r="D11" s="19">
        <v>246.5000000000004</v>
      </c>
      <c r="E11" s="20">
        <v>2843.6674707829907</v>
      </c>
      <c r="F11" s="21">
        <f t="shared" si="0"/>
        <v>8.668383435568428</v>
      </c>
      <c r="G11" s="19">
        <v>266.5000000000003</v>
      </c>
      <c r="H11" s="20">
        <v>2688.749561905856</v>
      </c>
      <c r="I11" s="21">
        <f t="shared" si="1"/>
        <v>9.911670606134775</v>
      </c>
      <c r="J11" s="19">
        <v>513.0000000000007</v>
      </c>
      <c r="K11" s="20">
        <v>5532.417032688847</v>
      </c>
      <c r="L11" s="21">
        <f t="shared" si="2"/>
        <v>9.272619850761217</v>
      </c>
    </row>
    <row r="12" spans="1:12" ht="12.75">
      <c r="A12" s="49"/>
      <c r="B12" s="45">
        <v>25023</v>
      </c>
      <c r="C12" s="33" t="s">
        <v>51</v>
      </c>
      <c r="D12" s="19">
        <v>225.91666666666697</v>
      </c>
      <c r="E12" s="20">
        <v>2543.557931423184</v>
      </c>
      <c r="F12" s="21">
        <f t="shared" si="0"/>
        <v>8.88191551981916</v>
      </c>
      <c r="G12" s="19">
        <v>240.91666666666669</v>
      </c>
      <c r="H12" s="20">
        <v>2462.564120769497</v>
      </c>
      <c r="I12" s="21">
        <f t="shared" si="1"/>
        <v>9.783163192980556</v>
      </c>
      <c r="J12" s="19">
        <v>466.83333333333366</v>
      </c>
      <c r="K12" s="20">
        <v>5006.122052192681</v>
      </c>
      <c r="L12" s="21">
        <f t="shared" si="2"/>
        <v>9.325248734773869</v>
      </c>
    </row>
    <row r="13" spans="1:12" ht="12.75">
      <c r="A13" s="49"/>
      <c r="B13" s="45">
        <v>25031</v>
      </c>
      <c r="C13" s="33" t="s">
        <v>52</v>
      </c>
      <c r="D13" s="19">
        <v>318.1666666666663</v>
      </c>
      <c r="E13" s="20">
        <v>3806.265701293939</v>
      </c>
      <c r="F13" s="21">
        <f t="shared" si="0"/>
        <v>8.35902408385483</v>
      </c>
      <c r="G13" s="19">
        <v>339.2499999999997</v>
      </c>
      <c r="H13" s="20">
        <v>3509.6934725493193</v>
      </c>
      <c r="I13" s="21">
        <f t="shared" si="1"/>
        <v>9.666086302220014</v>
      </c>
      <c r="J13" s="19">
        <v>657.4166666666661</v>
      </c>
      <c r="K13" s="20">
        <v>7315.959173843258</v>
      </c>
      <c r="L13" s="21">
        <f t="shared" si="2"/>
        <v>8.98606253869113</v>
      </c>
    </row>
    <row r="14" spans="1:12" ht="12.75">
      <c r="A14" s="49"/>
      <c r="B14" s="45">
        <v>25037</v>
      </c>
      <c r="C14" s="33" t="s">
        <v>53</v>
      </c>
      <c r="D14" s="19">
        <v>262.6666666666663</v>
      </c>
      <c r="E14" s="20">
        <v>3264.621106624605</v>
      </c>
      <c r="F14" s="21">
        <f t="shared" si="0"/>
        <v>8.045854575088674</v>
      </c>
      <c r="G14" s="19">
        <v>266.66666666666697</v>
      </c>
      <c r="H14" s="20">
        <v>3105.2232439517993</v>
      </c>
      <c r="I14" s="21">
        <f t="shared" si="1"/>
        <v>8.587681004451682</v>
      </c>
      <c r="J14" s="19">
        <v>529.3333333333333</v>
      </c>
      <c r="K14" s="20">
        <v>6369.844350576404</v>
      </c>
      <c r="L14" s="21">
        <f t="shared" si="2"/>
        <v>8.309988505220447</v>
      </c>
    </row>
    <row r="15" spans="1:12" ht="12.75">
      <c r="A15" s="49"/>
      <c r="B15" s="45">
        <v>25043</v>
      </c>
      <c r="C15" s="33" t="s">
        <v>54</v>
      </c>
      <c r="D15" s="19">
        <v>108.5833333333334</v>
      </c>
      <c r="E15" s="20">
        <v>1338.393872737884</v>
      </c>
      <c r="F15" s="21">
        <f t="shared" si="0"/>
        <v>8.11295804210535</v>
      </c>
      <c r="G15" s="19">
        <v>96.5</v>
      </c>
      <c r="H15" s="20">
        <v>1284.1647371873257</v>
      </c>
      <c r="I15" s="21">
        <f t="shared" si="1"/>
        <v>7.514612199316543</v>
      </c>
      <c r="J15" s="19">
        <v>205.0833333333334</v>
      </c>
      <c r="K15" s="20">
        <v>2622.5586099252096</v>
      </c>
      <c r="L15" s="21">
        <f t="shared" si="2"/>
        <v>7.819971403391514</v>
      </c>
    </row>
    <row r="16" spans="1:12" ht="12.75">
      <c r="A16" s="49"/>
      <c r="B16" s="45">
        <v>25044</v>
      </c>
      <c r="C16" s="33" t="s">
        <v>55</v>
      </c>
      <c r="D16" s="19">
        <v>133.83333333333331</v>
      </c>
      <c r="E16" s="20">
        <v>1717.14186644554</v>
      </c>
      <c r="F16" s="21">
        <f t="shared" si="0"/>
        <v>7.793959016931226</v>
      </c>
      <c r="G16" s="19">
        <v>133.58333333333331</v>
      </c>
      <c r="H16" s="20">
        <v>1619.977047048512</v>
      </c>
      <c r="I16" s="21">
        <f t="shared" si="1"/>
        <v>8.246001607042091</v>
      </c>
      <c r="J16" s="19">
        <v>267.41666666666663</v>
      </c>
      <c r="K16" s="20">
        <v>3337.1189134940523</v>
      </c>
      <c r="L16" s="21">
        <f t="shared" si="2"/>
        <v>8.013399390274477</v>
      </c>
    </row>
    <row r="17" spans="1:12" ht="12.75">
      <c r="A17" s="49"/>
      <c r="B17" s="45">
        <v>25048</v>
      </c>
      <c r="C17" s="33" t="s">
        <v>56</v>
      </c>
      <c r="D17" s="19">
        <v>361.83333333333337</v>
      </c>
      <c r="E17" s="20">
        <v>3474.3924407958957</v>
      </c>
      <c r="F17" s="21">
        <f t="shared" si="0"/>
        <v>10.4142908292319</v>
      </c>
      <c r="G17" s="19">
        <v>332.83333333333337</v>
      </c>
      <c r="H17" s="20">
        <v>3224.6504246592567</v>
      </c>
      <c r="I17" s="21">
        <f t="shared" si="1"/>
        <v>10.321532243871157</v>
      </c>
      <c r="J17" s="19">
        <v>694.6666666666667</v>
      </c>
      <c r="K17" s="20">
        <v>6699.042865455152</v>
      </c>
      <c r="L17" s="21">
        <f t="shared" si="2"/>
        <v>10.369640568339147</v>
      </c>
    </row>
    <row r="18" spans="1:12" ht="12.75">
      <c r="A18" s="49"/>
      <c r="B18" s="45">
        <v>25050</v>
      </c>
      <c r="C18" s="33" t="s">
        <v>57</v>
      </c>
      <c r="D18" s="19">
        <v>143</v>
      </c>
      <c r="E18" s="20">
        <v>1641.4866317138076</v>
      </c>
      <c r="F18" s="21">
        <f t="shared" si="0"/>
        <v>8.711615266138335</v>
      </c>
      <c r="G18" s="19">
        <v>139.5</v>
      </c>
      <c r="H18" s="20">
        <v>1568.518515974284</v>
      </c>
      <c r="I18" s="21">
        <f t="shared" si="1"/>
        <v>8.893742635441553</v>
      </c>
      <c r="J18" s="19">
        <v>282.5</v>
      </c>
      <c r="K18" s="20">
        <v>3210.0051476880917</v>
      </c>
      <c r="L18" s="21">
        <f t="shared" si="2"/>
        <v>8.80060893994086</v>
      </c>
    </row>
    <row r="19" spans="1:12" ht="12.75">
      <c r="A19" s="49"/>
      <c r="B19" s="45">
        <v>25068</v>
      </c>
      <c r="C19" s="33" t="s">
        <v>58</v>
      </c>
      <c r="D19" s="19">
        <v>171.16666666666669</v>
      </c>
      <c r="E19" s="20">
        <v>1971.4604649543771</v>
      </c>
      <c r="F19" s="21">
        <f t="shared" si="0"/>
        <v>8.682226689776797</v>
      </c>
      <c r="G19" s="19">
        <v>165.5</v>
      </c>
      <c r="H19" s="20">
        <v>1863.9165053367642</v>
      </c>
      <c r="I19" s="21">
        <f t="shared" si="1"/>
        <v>8.879153091146549</v>
      </c>
      <c r="J19" s="19">
        <v>336.6666666666667</v>
      </c>
      <c r="K19" s="20">
        <v>3835.3769702911413</v>
      </c>
      <c r="L19" s="21">
        <f t="shared" si="2"/>
        <v>8.77792898258735</v>
      </c>
    </row>
    <row r="20" spans="1:12" ht="12.75">
      <c r="A20" s="49"/>
      <c r="B20" s="45">
        <v>25072</v>
      </c>
      <c r="C20" s="33" t="s">
        <v>40</v>
      </c>
      <c r="D20" s="19">
        <v>736.25</v>
      </c>
      <c r="E20" s="20">
        <v>6806.147390365606</v>
      </c>
      <c r="F20" s="21">
        <f t="shared" si="0"/>
        <v>10.81742662584994</v>
      </c>
      <c r="G20" s="19">
        <v>719.333333333334</v>
      </c>
      <c r="H20" s="20">
        <v>6607.200812339786</v>
      </c>
      <c r="I20" s="21">
        <f t="shared" si="1"/>
        <v>10.887111709846744</v>
      </c>
      <c r="J20" s="19">
        <v>1455.583333333334</v>
      </c>
      <c r="K20" s="20">
        <v>13413.348202705392</v>
      </c>
      <c r="L20" s="21">
        <f t="shared" si="2"/>
        <v>10.85175238379148</v>
      </c>
    </row>
    <row r="21" spans="1:12" ht="12.75">
      <c r="A21" s="49"/>
      <c r="B21" s="45">
        <v>25084</v>
      </c>
      <c r="C21" s="33" t="s">
        <v>59</v>
      </c>
      <c r="D21" s="19">
        <v>180.33333333333331</v>
      </c>
      <c r="E21" s="20">
        <v>2346.337897300723</v>
      </c>
      <c r="F21" s="21">
        <f t="shared" si="0"/>
        <v>7.685735866977754</v>
      </c>
      <c r="G21" s="19">
        <v>183.16666666666669</v>
      </c>
      <c r="H21" s="20">
        <v>2285.403810977939</v>
      </c>
      <c r="I21" s="21">
        <f t="shared" si="1"/>
        <v>8.0146303155191</v>
      </c>
      <c r="J21" s="19">
        <v>363.5</v>
      </c>
      <c r="K21" s="20">
        <v>4631.7417082786615</v>
      </c>
      <c r="L21" s="21">
        <f t="shared" si="2"/>
        <v>7.84801966289029</v>
      </c>
    </row>
    <row r="22" spans="1:12" ht="12.75">
      <c r="A22" s="49"/>
      <c r="B22" s="45">
        <v>25091</v>
      </c>
      <c r="C22" s="33" t="s">
        <v>60</v>
      </c>
      <c r="D22" s="19">
        <v>463.7499999999993</v>
      </c>
      <c r="E22" s="20">
        <v>4873.824694156649</v>
      </c>
      <c r="F22" s="21">
        <f t="shared" si="0"/>
        <v>9.51511449634208</v>
      </c>
      <c r="G22" s="19">
        <v>500.7499999999997</v>
      </c>
      <c r="H22" s="20">
        <v>4930.551836013799</v>
      </c>
      <c r="I22" s="21">
        <f t="shared" si="1"/>
        <v>10.156063999619985</v>
      </c>
      <c r="J22" s="19">
        <v>964.4999999999991</v>
      </c>
      <c r="K22" s="20">
        <v>9804.376530170448</v>
      </c>
      <c r="L22" s="21">
        <f t="shared" si="2"/>
        <v>9.837443482836449</v>
      </c>
    </row>
    <row r="23" spans="1:12" ht="12.75">
      <c r="A23" s="49"/>
      <c r="B23" s="45">
        <v>25105</v>
      </c>
      <c r="C23" s="33" t="s">
        <v>61</v>
      </c>
      <c r="D23" s="19">
        <v>651</v>
      </c>
      <c r="E23" s="20">
        <v>6310.165946327148</v>
      </c>
      <c r="F23" s="21">
        <f t="shared" si="0"/>
        <v>10.316685892847504</v>
      </c>
      <c r="G23" s="19">
        <v>635.583333333334</v>
      </c>
      <c r="H23" s="20">
        <v>5731.3207906112075</v>
      </c>
      <c r="I23" s="21">
        <f t="shared" si="1"/>
        <v>11.08964855665588</v>
      </c>
      <c r="J23" s="19">
        <v>1286.583333333334</v>
      </c>
      <c r="K23" s="20">
        <v>12041.486736938356</v>
      </c>
      <c r="L23" s="21">
        <f t="shared" si="2"/>
        <v>10.684588717659112</v>
      </c>
    </row>
    <row r="24" spans="1:12" ht="12.75">
      <c r="A24" s="49"/>
      <c r="B24" s="45">
        <v>25107</v>
      </c>
      <c r="C24" s="33" t="s">
        <v>62</v>
      </c>
      <c r="D24" s="19">
        <v>215.75</v>
      </c>
      <c r="E24" s="20">
        <v>2736.661410331731</v>
      </c>
      <c r="F24" s="21">
        <f t="shared" si="0"/>
        <v>7.883693583191474</v>
      </c>
      <c r="G24" s="19">
        <v>221.58333333333297</v>
      </c>
      <c r="H24" s="20">
        <v>2529.888846397397</v>
      </c>
      <c r="I24" s="21">
        <f t="shared" si="1"/>
        <v>8.758619322302291</v>
      </c>
      <c r="J24" s="19">
        <v>437.333333333333</v>
      </c>
      <c r="K24" s="20">
        <v>5266.550256729128</v>
      </c>
      <c r="L24" s="21">
        <f t="shared" si="2"/>
        <v>8.303981012514738</v>
      </c>
    </row>
    <row r="25" spans="1:12" ht="12.75">
      <c r="A25" s="49"/>
      <c r="B25" s="45">
        <v>25110</v>
      </c>
      <c r="C25" s="33" t="s">
        <v>63</v>
      </c>
      <c r="D25" s="19">
        <v>562.0833333333333</v>
      </c>
      <c r="E25" s="20">
        <v>6236.533898353575</v>
      </c>
      <c r="F25" s="21">
        <f t="shared" si="0"/>
        <v>9.0127519948496</v>
      </c>
      <c r="G25" s="19">
        <v>658.0833333333333</v>
      </c>
      <c r="H25" s="20">
        <v>6075.616317592559</v>
      </c>
      <c r="I25" s="21">
        <f t="shared" si="1"/>
        <v>10.831548585907024</v>
      </c>
      <c r="J25" s="19">
        <v>1220.1666666666665</v>
      </c>
      <c r="K25" s="20">
        <v>12312.150215946134</v>
      </c>
      <c r="L25" s="21">
        <f t="shared" si="2"/>
        <v>9.910264618818267</v>
      </c>
    </row>
    <row r="26" spans="1:12" ht="12.75">
      <c r="A26" s="49"/>
      <c r="B26" s="45">
        <v>25112</v>
      </c>
      <c r="C26" s="33" t="s">
        <v>64</v>
      </c>
      <c r="D26" s="19">
        <v>798.166666666667</v>
      </c>
      <c r="E26" s="20">
        <v>7882.577228546145</v>
      </c>
      <c r="F26" s="21">
        <f t="shared" si="0"/>
        <v>10.125706904287192</v>
      </c>
      <c r="G26" s="19">
        <v>843.5</v>
      </c>
      <c r="H26" s="20">
        <v>7530.669865608219</v>
      </c>
      <c r="I26" s="21">
        <f t="shared" si="1"/>
        <v>11.200862805740247</v>
      </c>
      <c r="J26" s="19">
        <v>1641.666666666667</v>
      </c>
      <c r="K26" s="20">
        <v>15413.247094154365</v>
      </c>
      <c r="L26" s="21">
        <f t="shared" si="2"/>
        <v>10.651011150591923</v>
      </c>
    </row>
    <row r="27" spans="1:12" ht="12.75">
      <c r="A27" s="49"/>
      <c r="B27" s="45">
        <v>25117</v>
      </c>
      <c r="C27" s="33" t="s">
        <v>65</v>
      </c>
      <c r="D27" s="19">
        <v>170.5</v>
      </c>
      <c r="E27" s="20">
        <v>1848.1973554342992</v>
      </c>
      <c r="F27" s="21">
        <f t="shared" si="0"/>
        <v>9.225205279007392</v>
      </c>
      <c r="G27" s="19">
        <v>141.9999999999999</v>
      </c>
      <c r="H27" s="20">
        <v>1722.1575648784628</v>
      </c>
      <c r="I27" s="21">
        <f t="shared" si="1"/>
        <v>8.245470849818624</v>
      </c>
      <c r="J27" s="19">
        <v>312.4999999999999</v>
      </c>
      <c r="K27" s="20">
        <v>3570.3549203127623</v>
      </c>
      <c r="L27" s="21">
        <f t="shared" si="2"/>
        <v>8.752631236242053</v>
      </c>
    </row>
    <row r="28" spans="1:12" ht="12.75">
      <c r="A28" s="49"/>
      <c r="B28" s="45">
        <v>25118</v>
      </c>
      <c r="C28" s="33" t="s">
        <v>66</v>
      </c>
      <c r="D28" s="19">
        <v>81.2500000000001</v>
      </c>
      <c r="E28" s="20">
        <v>891.4957932233817</v>
      </c>
      <c r="F28" s="21">
        <f t="shared" si="0"/>
        <v>9.113896062955545</v>
      </c>
      <c r="G28" s="19">
        <v>59.9166666666667</v>
      </c>
      <c r="H28" s="20">
        <v>822.107916355133</v>
      </c>
      <c r="I28" s="21">
        <f t="shared" si="1"/>
        <v>7.28817536903318</v>
      </c>
      <c r="J28" s="19">
        <v>141.1666666666668</v>
      </c>
      <c r="K28" s="20">
        <v>1713.6037095785148</v>
      </c>
      <c r="L28" s="21">
        <f t="shared" si="2"/>
        <v>8.237999595681824</v>
      </c>
    </row>
    <row r="29" spans="1:12" ht="12.75">
      <c r="A29" s="49"/>
      <c r="B29" s="45">
        <v>25119</v>
      </c>
      <c r="C29" s="33" t="s">
        <v>67</v>
      </c>
      <c r="D29" s="19">
        <v>220.2499999999996</v>
      </c>
      <c r="E29" s="20">
        <v>3106.791102647785</v>
      </c>
      <c r="F29" s="21">
        <f t="shared" si="0"/>
        <v>7.089308315975605</v>
      </c>
      <c r="G29" s="19">
        <v>300.00000000000034</v>
      </c>
      <c r="H29" s="20">
        <v>2943.35941314698</v>
      </c>
      <c r="I29" s="21">
        <f t="shared" si="1"/>
        <v>10.192435169826796</v>
      </c>
      <c r="J29" s="19">
        <v>520.25</v>
      </c>
      <c r="K29" s="20">
        <v>6050.150515794765</v>
      </c>
      <c r="L29" s="21">
        <f t="shared" si="2"/>
        <v>8.59895962326581</v>
      </c>
    </row>
    <row r="30" spans="1:12" ht="12.75">
      <c r="A30" s="49"/>
      <c r="B30" s="45">
        <v>25120</v>
      </c>
      <c r="C30" s="33" t="s">
        <v>68</v>
      </c>
      <c r="D30" s="19">
        <v>163.66666666666669</v>
      </c>
      <c r="E30" s="20">
        <v>2218.203101634979</v>
      </c>
      <c r="F30" s="21">
        <f t="shared" si="0"/>
        <v>7.3783445053355265</v>
      </c>
      <c r="G30" s="19">
        <v>161.6666666666666</v>
      </c>
      <c r="H30" s="20">
        <v>2067.446272134782</v>
      </c>
      <c r="I30" s="21">
        <f t="shared" si="1"/>
        <v>7.819630857915091</v>
      </c>
      <c r="J30" s="19">
        <v>325.33333333333326</v>
      </c>
      <c r="K30" s="20">
        <v>4285.64937376976</v>
      </c>
      <c r="L30" s="21">
        <f t="shared" si="2"/>
        <v>7.591226088735352</v>
      </c>
    </row>
    <row r="31" spans="1:12" ht="12.75">
      <c r="A31" s="49"/>
      <c r="B31" s="45">
        <v>25121</v>
      </c>
      <c r="C31" s="33" t="s">
        <v>69</v>
      </c>
      <c r="D31" s="19">
        <v>884.2500000000009</v>
      </c>
      <c r="E31" s="20">
        <v>7331.094178520146</v>
      </c>
      <c r="F31" s="21">
        <f t="shared" si="0"/>
        <v>12.061637437298556</v>
      </c>
      <c r="G31" s="19">
        <v>803.416666666667</v>
      </c>
      <c r="H31" s="20">
        <v>6726.038689613339</v>
      </c>
      <c r="I31" s="21">
        <f t="shared" si="1"/>
        <v>11.944871323849807</v>
      </c>
      <c r="J31" s="19">
        <v>1687.6666666666679</v>
      </c>
      <c r="K31" s="20">
        <v>14057.132868133485</v>
      </c>
      <c r="L31" s="21">
        <f t="shared" si="2"/>
        <v>12.005767338889479</v>
      </c>
    </row>
    <row r="32" spans="1:12" ht="12.75">
      <c r="A32" s="49"/>
      <c r="B32" s="45">
        <v>25122</v>
      </c>
      <c r="C32" s="33" t="s">
        <v>70</v>
      </c>
      <c r="D32" s="19">
        <v>117.75</v>
      </c>
      <c r="E32" s="20">
        <v>1612.865850925445</v>
      </c>
      <c r="F32" s="21">
        <f t="shared" si="0"/>
        <v>7.300669174217826</v>
      </c>
      <c r="G32" s="19">
        <v>124.8333333333333</v>
      </c>
      <c r="H32" s="20">
        <v>1507.8562644347544</v>
      </c>
      <c r="I32" s="21">
        <f t="shared" si="1"/>
        <v>8.27886160489768</v>
      </c>
      <c r="J32" s="19">
        <v>242.58333333333331</v>
      </c>
      <c r="K32" s="20">
        <v>3120.7221153601995</v>
      </c>
      <c r="L32" s="21">
        <f t="shared" si="2"/>
        <v>7.773307727058995</v>
      </c>
    </row>
    <row r="33" spans="1:12" ht="12.75">
      <c r="A33" s="49"/>
      <c r="B33" s="45">
        <v>25123</v>
      </c>
      <c r="C33" s="33" t="s">
        <v>71</v>
      </c>
      <c r="D33" s="19">
        <v>272.0833333333337</v>
      </c>
      <c r="E33" s="20">
        <v>2684.824855171139</v>
      </c>
      <c r="F33" s="21">
        <f t="shared" si="0"/>
        <v>10.134118536979585</v>
      </c>
      <c r="G33" s="19">
        <v>234.25</v>
      </c>
      <c r="H33" s="20">
        <v>2462.323315620423</v>
      </c>
      <c r="I33" s="21">
        <f t="shared" si="1"/>
        <v>9.513372939856067</v>
      </c>
      <c r="J33" s="19">
        <v>506.3333333333337</v>
      </c>
      <c r="K33" s="20">
        <v>5147.148170791562</v>
      </c>
      <c r="L33" s="21">
        <f t="shared" si="2"/>
        <v>9.837162571044978</v>
      </c>
    </row>
    <row r="34" spans="1:12" ht="12.75">
      <c r="A34" s="50"/>
      <c r="B34" s="46">
        <v>25124</v>
      </c>
      <c r="C34" s="40" t="s">
        <v>72</v>
      </c>
      <c r="D34" s="23">
        <v>142.2500000000001</v>
      </c>
      <c r="E34" s="24">
        <v>1809.090339981024</v>
      </c>
      <c r="F34" s="25">
        <f t="shared" si="0"/>
        <v>7.863067800223409</v>
      </c>
      <c r="G34" s="23">
        <v>133.5833333333334</v>
      </c>
      <c r="H34" s="24">
        <v>1744.6080453395832</v>
      </c>
      <c r="I34" s="25">
        <f t="shared" si="1"/>
        <v>7.656925215390244</v>
      </c>
      <c r="J34" s="23">
        <v>275.8333333333335</v>
      </c>
      <c r="K34" s="24">
        <v>3553.6983853206075</v>
      </c>
      <c r="L34" s="25">
        <f t="shared" si="2"/>
        <v>7.761866749095206</v>
      </c>
    </row>
    <row r="35" spans="1:12" ht="12.75">
      <c r="A35" s="48" t="s">
        <v>31</v>
      </c>
      <c r="B35" s="45">
        <v>51004</v>
      </c>
      <c r="C35" s="33" t="s">
        <v>31</v>
      </c>
      <c r="D35" s="19">
        <v>680.75</v>
      </c>
      <c r="E35" s="20">
        <v>6937.386976242062</v>
      </c>
      <c r="F35" s="21">
        <f t="shared" si="0"/>
        <v>9.812772479484169</v>
      </c>
      <c r="G35" s="19">
        <v>606.083333333333</v>
      </c>
      <c r="H35" s="20">
        <v>6544.169027969245</v>
      </c>
      <c r="I35" s="21">
        <f t="shared" si="1"/>
        <v>9.26142541158369</v>
      </c>
      <c r="J35" s="19">
        <v>1286.833333333333</v>
      </c>
      <c r="K35" s="20">
        <v>13481.556004211307</v>
      </c>
      <c r="L35" s="21">
        <f t="shared" si="2"/>
        <v>9.54513954421402</v>
      </c>
    </row>
    <row r="36" spans="1:12" ht="12.75">
      <c r="A36" s="49"/>
      <c r="B36" s="45">
        <v>51008</v>
      </c>
      <c r="C36" s="33" t="s">
        <v>73</v>
      </c>
      <c r="D36" s="19">
        <v>324.58333333333303</v>
      </c>
      <c r="E36" s="20">
        <v>3375.56184577942</v>
      </c>
      <c r="F36" s="21">
        <f t="shared" si="0"/>
        <v>9.61568320068467</v>
      </c>
      <c r="G36" s="19">
        <v>297.416666666667</v>
      </c>
      <c r="H36" s="20">
        <v>3102.537505626682</v>
      </c>
      <c r="I36" s="21">
        <f t="shared" si="1"/>
        <v>9.586239203467478</v>
      </c>
      <c r="J36" s="19">
        <v>622</v>
      </c>
      <c r="K36" s="20">
        <v>6478.099351406102</v>
      </c>
      <c r="L36" s="21">
        <f t="shared" si="2"/>
        <v>9.60158167171351</v>
      </c>
    </row>
    <row r="37" spans="1:12" ht="12.75">
      <c r="A37" s="49"/>
      <c r="B37" s="45">
        <v>51009</v>
      </c>
      <c r="C37" s="33" t="s">
        <v>74</v>
      </c>
      <c r="D37" s="19">
        <v>371.5833333333337</v>
      </c>
      <c r="E37" s="20">
        <v>2868.691397666927</v>
      </c>
      <c r="F37" s="21">
        <f t="shared" si="0"/>
        <v>12.953060536087571</v>
      </c>
      <c r="G37" s="19">
        <v>335.3333333333337</v>
      </c>
      <c r="H37" s="20">
        <v>2534.200622886424</v>
      </c>
      <c r="I37" s="21">
        <f t="shared" si="1"/>
        <v>13.232312008170572</v>
      </c>
      <c r="J37" s="19">
        <v>706.9166666666674</v>
      </c>
      <c r="K37" s="20">
        <v>5402.89202055335</v>
      </c>
      <c r="L37" s="21">
        <f t="shared" si="2"/>
        <v>13.084042101479326</v>
      </c>
    </row>
    <row r="38" spans="1:12" ht="12.75">
      <c r="A38" s="49"/>
      <c r="B38" s="45">
        <v>51012</v>
      </c>
      <c r="C38" s="33" t="s">
        <v>75</v>
      </c>
      <c r="D38" s="19">
        <v>75.1666666666667</v>
      </c>
      <c r="E38" s="20">
        <v>887.2751308679577</v>
      </c>
      <c r="F38" s="21">
        <f t="shared" si="0"/>
        <v>8.47163005607252</v>
      </c>
      <c r="G38" s="19">
        <v>59.9166666666667</v>
      </c>
      <c r="H38" s="20">
        <v>832.2546498179433</v>
      </c>
      <c r="I38" s="21">
        <f t="shared" si="1"/>
        <v>7.199318944000317</v>
      </c>
      <c r="J38" s="19">
        <v>135.0833333333334</v>
      </c>
      <c r="K38" s="20">
        <v>1719.5297806859012</v>
      </c>
      <c r="L38" s="21">
        <f t="shared" si="2"/>
        <v>7.855829823398008</v>
      </c>
    </row>
    <row r="39" spans="1:12" ht="12.75">
      <c r="A39" s="49"/>
      <c r="B39" s="45">
        <v>51014</v>
      </c>
      <c r="C39" s="33" t="s">
        <v>76</v>
      </c>
      <c r="D39" s="19">
        <v>123</v>
      </c>
      <c r="E39" s="20">
        <v>1678.2029261589068</v>
      </c>
      <c r="F39" s="21">
        <f t="shared" si="0"/>
        <v>7.329268593371127</v>
      </c>
      <c r="G39" s="19">
        <v>102.3333333333333</v>
      </c>
      <c r="H39" s="20">
        <v>1567.419979333878</v>
      </c>
      <c r="I39" s="21">
        <f t="shared" si="1"/>
        <v>6.528775611040949</v>
      </c>
      <c r="J39" s="19">
        <v>225.33333333333331</v>
      </c>
      <c r="K39" s="20">
        <v>3245.622905492785</v>
      </c>
      <c r="L39" s="21">
        <f t="shared" si="2"/>
        <v>6.942683728044519</v>
      </c>
    </row>
    <row r="40" spans="1:12" ht="12.75">
      <c r="A40" s="49"/>
      <c r="B40" s="45">
        <v>51017</v>
      </c>
      <c r="C40" s="33" t="s">
        <v>77</v>
      </c>
      <c r="D40" s="19">
        <v>88.25</v>
      </c>
      <c r="E40" s="20">
        <v>1447.264715358614</v>
      </c>
      <c r="F40" s="21">
        <f t="shared" si="0"/>
        <v>6.097709635526681</v>
      </c>
      <c r="G40" s="19">
        <v>87.6666666666667</v>
      </c>
      <c r="H40" s="20">
        <v>1348.0250427722926</v>
      </c>
      <c r="I40" s="21">
        <f t="shared" si="1"/>
        <v>6.503341101614481</v>
      </c>
      <c r="J40" s="19">
        <v>175.91666666666669</v>
      </c>
      <c r="K40" s="20">
        <v>2795.2897581309066</v>
      </c>
      <c r="L40" s="21">
        <f t="shared" si="2"/>
        <v>6.2933249104126805</v>
      </c>
    </row>
    <row r="41" spans="1:12" ht="12.75">
      <c r="A41" s="49"/>
      <c r="B41" s="45">
        <v>51019</v>
      </c>
      <c r="C41" s="33" t="s">
        <v>78</v>
      </c>
      <c r="D41" s="19">
        <v>74.9999999999999</v>
      </c>
      <c r="E41" s="20">
        <v>815.2561366558066</v>
      </c>
      <c r="F41" s="21">
        <f t="shared" si="0"/>
        <v>9.199562766574328</v>
      </c>
      <c r="G41" s="19">
        <v>57.1666666666666</v>
      </c>
      <c r="H41" s="20">
        <v>751.053745746613</v>
      </c>
      <c r="I41" s="21">
        <f t="shared" si="1"/>
        <v>7.6115280684524045</v>
      </c>
      <c r="J41" s="19">
        <v>132.16666666666652</v>
      </c>
      <c r="K41" s="20">
        <v>1566.3098824024196</v>
      </c>
      <c r="L41" s="21">
        <f t="shared" si="2"/>
        <v>8.438091858550246</v>
      </c>
    </row>
    <row r="42" spans="1:12" ht="12.75">
      <c r="A42" s="49"/>
      <c r="B42" s="45">
        <v>51065</v>
      </c>
      <c r="C42" s="33" t="s">
        <v>79</v>
      </c>
      <c r="D42" s="19">
        <v>199.25</v>
      </c>
      <c r="E42" s="20">
        <v>2929.5548901557922</v>
      </c>
      <c r="F42" s="21">
        <f t="shared" si="0"/>
        <v>6.8013745251724576</v>
      </c>
      <c r="G42" s="19">
        <v>180.83333333333331</v>
      </c>
      <c r="H42" s="20">
        <v>2616.764467716215</v>
      </c>
      <c r="I42" s="21">
        <f t="shared" si="1"/>
        <v>6.910569734659989</v>
      </c>
      <c r="J42" s="19">
        <v>380.0833333333333</v>
      </c>
      <c r="K42" s="20">
        <v>5546.3193578720075</v>
      </c>
      <c r="L42" s="21">
        <f t="shared" si="2"/>
        <v>6.852893041470341</v>
      </c>
    </row>
    <row r="43" spans="1:12" ht="12.75">
      <c r="A43" s="49"/>
      <c r="B43" s="45">
        <v>51067</v>
      </c>
      <c r="C43" s="33" t="s">
        <v>80</v>
      </c>
      <c r="D43" s="19">
        <v>299.4166666666667</v>
      </c>
      <c r="E43" s="20">
        <v>3314.2353836596067</v>
      </c>
      <c r="F43" s="21">
        <f t="shared" si="0"/>
        <v>9.034260757184008</v>
      </c>
      <c r="G43" s="19">
        <v>286.4166666666663</v>
      </c>
      <c r="H43" s="20">
        <v>3106.4010105133066</v>
      </c>
      <c r="I43" s="21">
        <f t="shared" si="1"/>
        <v>9.220209036029715</v>
      </c>
      <c r="J43" s="19">
        <v>585.833333333333</v>
      </c>
      <c r="K43" s="20">
        <v>6420.636394172913</v>
      </c>
      <c r="L43" s="21">
        <f t="shared" si="2"/>
        <v>9.124225347272578</v>
      </c>
    </row>
    <row r="44" spans="1:12" ht="12.75">
      <c r="A44" s="49"/>
      <c r="B44" s="45">
        <v>51068</v>
      </c>
      <c r="C44" s="33" t="s">
        <v>81</v>
      </c>
      <c r="D44" s="19">
        <v>140.8333333333334</v>
      </c>
      <c r="E44" s="20">
        <v>2009.4337553977919</v>
      </c>
      <c r="F44" s="21">
        <f t="shared" si="0"/>
        <v>7.008607920267256</v>
      </c>
      <c r="G44" s="19">
        <v>143.66666666666669</v>
      </c>
      <c r="H44" s="20">
        <v>1871.473255038258</v>
      </c>
      <c r="I44" s="21">
        <f t="shared" si="1"/>
        <v>7.676661490079898</v>
      </c>
      <c r="J44" s="19">
        <v>284.5000000000001</v>
      </c>
      <c r="K44" s="20">
        <v>3880.90701043605</v>
      </c>
      <c r="L44" s="21">
        <f t="shared" si="2"/>
        <v>7.3307605473400494</v>
      </c>
    </row>
    <row r="45" spans="1:12" ht="12.75">
      <c r="A45" s="50"/>
      <c r="B45" s="46">
        <v>51069</v>
      </c>
      <c r="C45" s="40" t="s">
        <v>82</v>
      </c>
      <c r="D45" s="23">
        <v>564.5</v>
      </c>
      <c r="E45" s="24">
        <v>4534.424123451117</v>
      </c>
      <c r="F45" s="25">
        <f t="shared" si="0"/>
        <v>12.449210409774441</v>
      </c>
      <c r="G45" s="23">
        <v>487.000000000001</v>
      </c>
      <c r="H45" s="24">
        <v>3977.419469833374</v>
      </c>
      <c r="I45" s="25">
        <f t="shared" si="1"/>
        <v>12.244119678440727</v>
      </c>
      <c r="J45" s="23">
        <v>1051.500000000001</v>
      </c>
      <c r="K45" s="24">
        <v>8511.843593284491</v>
      </c>
      <c r="L45" s="25">
        <f t="shared" si="2"/>
        <v>12.353375487651029</v>
      </c>
    </row>
    <row r="46" spans="1:12" ht="12.75">
      <c r="A46" s="48" t="s">
        <v>33</v>
      </c>
      <c r="B46" s="45">
        <v>52010</v>
      </c>
      <c r="C46" s="33" t="s">
        <v>83</v>
      </c>
      <c r="D46" s="19">
        <v>492.33333333333303</v>
      </c>
      <c r="E46" s="20">
        <v>3390.4805958867046</v>
      </c>
      <c r="F46" s="21">
        <f t="shared" si="0"/>
        <v>14.52104854782613</v>
      </c>
      <c r="G46" s="19">
        <v>488.5833333333333</v>
      </c>
      <c r="H46" s="20">
        <v>3126.071459770201</v>
      </c>
      <c r="I46" s="21">
        <f t="shared" si="1"/>
        <v>15.62930789078153</v>
      </c>
      <c r="J46" s="19">
        <v>980.9166666666663</v>
      </c>
      <c r="K46" s="20">
        <v>6516.552055656905</v>
      </c>
      <c r="L46" s="21">
        <f t="shared" si="2"/>
        <v>15.052694404783425</v>
      </c>
    </row>
    <row r="47" spans="1:12" ht="12.75">
      <c r="A47" s="49"/>
      <c r="B47" s="45">
        <v>52011</v>
      </c>
      <c r="C47" s="33" t="s">
        <v>33</v>
      </c>
      <c r="D47" s="19">
        <v>9596.66666666667</v>
      </c>
      <c r="E47" s="20">
        <v>43543.44767253101</v>
      </c>
      <c r="F47" s="21">
        <f t="shared" si="0"/>
        <v>22.039289903818617</v>
      </c>
      <c r="G47" s="19">
        <v>8197.66666666666</v>
      </c>
      <c r="H47" s="20">
        <v>36502.0105158687</v>
      </c>
      <c r="I47" s="21">
        <f t="shared" si="1"/>
        <v>22.458123678154244</v>
      </c>
      <c r="J47" s="19">
        <v>17794.33333333333</v>
      </c>
      <c r="K47" s="20">
        <v>80045.4581883997</v>
      </c>
      <c r="L47" s="21">
        <f t="shared" si="2"/>
        <v>22.230284810727845</v>
      </c>
    </row>
    <row r="48" spans="1:12" ht="12.75">
      <c r="A48" s="49"/>
      <c r="B48" s="45">
        <v>52012</v>
      </c>
      <c r="C48" s="33" t="s">
        <v>84</v>
      </c>
      <c r="D48" s="19">
        <v>1451.75</v>
      </c>
      <c r="E48" s="20">
        <v>7735.293003082273</v>
      </c>
      <c r="F48" s="21">
        <f t="shared" si="0"/>
        <v>18.767873426662998</v>
      </c>
      <c r="G48" s="19">
        <v>1327.083333333333</v>
      </c>
      <c r="H48" s="20">
        <v>6724.26701927185</v>
      </c>
      <c r="I48" s="21">
        <f t="shared" si="1"/>
        <v>19.735732229697188</v>
      </c>
      <c r="J48" s="19">
        <v>2778.833333333333</v>
      </c>
      <c r="K48" s="20">
        <v>14459.560022354122</v>
      </c>
      <c r="L48" s="21">
        <f t="shared" si="2"/>
        <v>19.21796603103639</v>
      </c>
    </row>
    <row r="49" spans="1:12" ht="12.75">
      <c r="A49" s="49"/>
      <c r="B49" s="45">
        <v>52015</v>
      </c>
      <c r="C49" s="33" t="s">
        <v>85</v>
      </c>
      <c r="D49" s="19">
        <v>1107.166666666667</v>
      </c>
      <c r="E49" s="20">
        <v>7218.202147156005</v>
      </c>
      <c r="F49" s="21">
        <f t="shared" si="0"/>
        <v>15.338537825556662</v>
      </c>
      <c r="G49" s="19">
        <v>1047.75</v>
      </c>
      <c r="H49" s="20">
        <v>6445.690228149297</v>
      </c>
      <c r="I49" s="21">
        <f t="shared" si="1"/>
        <v>16.25504737140979</v>
      </c>
      <c r="J49" s="19">
        <v>2154.916666666667</v>
      </c>
      <c r="K49" s="20">
        <v>13663.892375305302</v>
      </c>
      <c r="L49" s="21">
        <f t="shared" si="2"/>
        <v>15.770884367921687</v>
      </c>
    </row>
    <row r="50" spans="1:12" ht="12.75">
      <c r="A50" s="49"/>
      <c r="B50" s="45">
        <v>52018</v>
      </c>
      <c r="C50" s="33" t="s">
        <v>86</v>
      </c>
      <c r="D50" s="19">
        <v>507.08333333333303</v>
      </c>
      <c r="E50" s="20">
        <v>2307.1683921814</v>
      </c>
      <c r="F50" s="21">
        <f t="shared" si="0"/>
        <v>21.978600914079436</v>
      </c>
      <c r="G50" s="19">
        <v>468.2499999999993</v>
      </c>
      <c r="H50" s="20">
        <v>1831.146037578588</v>
      </c>
      <c r="I50" s="21">
        <f t="shared" si="1"/>
        <v>25.571417592623508</v>
      </c>
      <c r="J50" s="19">
        <v>975.3333333333323</v>
      </c>
      <c r="K50" s="20">
        <v>4138.314429759988</v>
      </c>
      <c r="L50" s="21">
        <f t="shared" si="2"/>
        <v>23.568371854960745</v>
      </c>
    </row>
    <row r="51" spans="1:12" ht="12.75">
      <c r="A51" s="49"/>
      <c r="B51" s="45">
        <v>52021</v>
      </c>
      <c r="C51" s="33" t="s">
        <v>87</v>
      </c>
      <c r="D51" s="19">
        <v>711.083333333333</v>
      </c>
      <c r="E51" s="20">
        <v>5276.0399532318115</v>
      </c>
      <c r="F51" s="21">
        <f t="shared" si="0"/>
        <v>13.477595689884087</v>
      </c>
      <c r="G51" s="19">
        <v>667.4166666666661</v>
      </c>
      <c r="H51" s="20">
        <v>4780.7761173248255</v>
      </c>
      <c r="I51" s="21">
        <f t="shared" si="1"/>
        <v>13.960425049983971</v>
      </c>
      <c r="J51" s="19">
        <v>1378.499999999999</v>
      </c>
      <c r="K51" s="20">
        <v>10056.816070556637</v>
      </c>
      <c r="L51" s="21">
        <f t="shared" si="2"/>
        <v>13.707121521649746</v>
      </c>
    </row>
    <row r="52" spans="1:12" ht="12.75">
      <c r="A52" s="49"/>
      <c r="B52" s="45">
        <v>52022</v>
      </c>
      <c r="C52" s="33" t="s">
        <v>88</v>
      </c>
      <c r="D52" s="19">
        <v>606.083333333333</v>
      </c>
      <c r="E52" s="20">
        <v>3995.708944320674</v>
      </c>
      <c r="F52" s="21">
        <f t="shared" si="0"/>
        <v>15.168355397727188</v>
      </c>
      <c r="G52" s="19">
        <v>575.083333333333</v>
      </c>
      <c r="H52" s="20">
        <v>3628.290558814998</v>
      </c>
      <c r="I52" s="21">
        <f t="shared" si="1"/>
        <v>15.849980149361457</v>
      </c>
      <c r="J52" s="19">
        <v>1181.166666666666</v>
      </c>
      <c r="K52" s="20">
        <v>7623.999503135672</v>
      </c>
      <c r="L52" s="21">
        <f t="shared" si="2"/>
        <v>15.492743227237415</v>
      </c>
    </row>
    <row r="53" spans="1:12" ht="12.75">
      <c r="A53" s="49"/>
      <c r="B53" s="45">
        <v>52025</v>
      </c>
      <c r="C53" s="33" t="s">
        <v>89</v>
      </c>
      <c r="D53" s="19">
        <v>264.9166666666667</v>
      </c>
      <c r="E53" s="20">
        <v>2859.561293840413</v>
      </c>
      <c r="F53" s="21">
        <f t="shared" si="0"/>
        <v>9.264241589690899</v>
      </c>
      <c r="G53" s="19">
        <v>268.25</v>
      </c>
      <c r="H53" s="20">
        <v>2792.8707939386372</v>
      </c>
      <c r="I53" s="21">
        <f t="shared" si="1"/>
        <v>9.604812388105548</v>
      </c>
      <c r="J53" s="19">
        <v>533.1666666666667</v>
      </c>
      <c r="K53" s="20">
        <v>5652.432087779051</v>
      </c>
      <c r="L53" s="21">
        <f t="shared" si="2"/>
        <v>9.432517868182972</v>
      </c>
    </row>
    <row r="54" spans="1:12" ht="12.75">
      <c r="A54" s="49"/>
      <c r="B54" s="45">
        <v>52048</v>
      </c>
      <c r="C54" s="33" t="s">
        <v>90</v>
      </c>
      <c r="D54" s="19">
        <v>222.083333333333</v>
      </c>
      <c r="E54" s="20">
        <v>2188.11215162277</v>
      </c>
      <c r="F54" s="21">
        <f t="shared" si="0"/>
        <v>10.14954069738287</v>
      </c>
      <c r="G54" s="19">
        <v>232.9166666666664</v>
      </c>
      <c r="H54" s="20">
        <v>2206.37682899833</v>
      </c>
      <c r="I54" s="21">
        <f t="shared" si="1"/>
        <v>10.556522512630263</v>
      </c>
      <c r="J54" s="19">
        <v>454.99999999999943</v>
      </c>
      <c r="K54" s="20">
        <v>4394.4889806210995</v>
      </c>
      <c r="L54" s="21">
        <f t="shared" si="2"/>
        <v>10.353877367913926</v>
      </c>
    </row>
    <row r="55" spans="1:12" ht="12.75">
      <c r="A55" s="49"/>
      <c r="B55" s="45">
        <v>52055</v>
      </c>
      <c r="C55" s="33" t="s">
        <v>91</v>
      </c>
      <c r="D55" s="19">
        <v>407.4999999999993</v>
      </c>
      <c r="E55" s="20">
        <v>4187.907197952276</v>
      </c>
      <c r="F55" s="21">
        <f t="shared" si="0"/>
        <v>9.730397087099995</v>
      </c>
      <c r="G55" s="19">
        <v>346.5833333333337</v>
      </c>
      <c r="H55" s="20">
        <v>3988.42890071869</v>
      </c>
      <c r="I55" s="21">
        <f t="shared" si="1"/>
        <v>8.68972073868188</v>
      </c>
      <c r="J55" s="19">
        <v>754.083333333333</v>
      </c>
      <c r="K55" s="20">
        <v>8176.336098670966</v>
      </c>
      <c r="L55" s="21">
        <f t="shared" si="2"/>
        <v>9.22275361767365</v>
      </c>
    </row>
    <row r="56" spans="1:12" ht="12.75">
      <c r="A56" s="49"/>
      <c r="B56" s="45">
        <v>52074</v>
      </c>
      <c r="C56" s="33" t="s">
        <v>92</v>
      </c>
      <c r="D56" s="19">
        <v>358.3333333333336</v>
      </c>
      <c r="E56" s="20">
        <v>2350.337613105777</v>
      </c>
      <c r="F56" s="21">
        <f t="shared" si="0"/>
        <v>15.246036626194554</v>
      </c>
      <c r="G56" s="19">
        <v>303.7500000000004</v>
      </c>
      <c r="H56" s="20">
        <v>2092.5439925193778</v>
      </c>
      <c r="I56" s="21">
        <f t="shared" si="1"/>
        <v>14.51582385296913</v>
      </c>
      <c r="J56" s="19">
        <v>662.0833333333339</v>
      </c>
      <c r="K56" s="20">
        <v>4442.881605625154</v>
      </c>
      <c r="L56" s="21">
        <f t="shared" si="2"/>
        <v>14.902115160914189</v>
      </c>
    </row>
    <row r="57" spans="1:12" ht="12.75">
      <c r="A57" s="50"/>
      <c r="B57" s="46">
        <v>52075</v>
      </c>
      <c r="C57" s="40" t="s">
        <v>93</v>
      </c>
      <c r="D57" s="23">
        <v>204.41666666666669</v>
      </c>
      <c r="E57" s="24">
        <v>2277.1942119598352</v>
      </c>
      <c r="F57" s="25">
        <f t="shared" si="0"/>
        <v>8.976690068553193</v>
      </c>
      <c r="G57" s="23">
        <v>185.16666666666663</v>
      </c>
      <c r="H57" s="24">
        <v>2165.8912296295202</v>
      </c>
      <c r="I57" s="25">
        <f t="shared" si="1"/>
        <v>8.549213558537735</v>
      </c>
      <c r="J57" s="23">
        <v>389.5833333333333</v>
      </c>
      <c r="K57" s="24">
        <v>4443.0854415893555</v>
      </c>
      <c r="L57" s="25">
        <f t="shared" si="2"/>
        <v>8.768306134440975</v>
      </c>
    </row>
    <row r="58" spans="1:12" ht="12.75">
      <c r="A58" s="48" t="s">
        <v>38</v>
      </c>
      <c r="B58" s="45">
        <v>53014</v>
      </c>
      <c r="C58" s="33" t="s">
        <v>94</v>
      </c>
      <c r="D58" s="19">
        <v>757.1666666666661</v>
      </c>
      <c r="E58" s="20">
        <v>4188.251440048222</v>
      </c>
      <c r="F58" s="21">
        <f t="shared" si="0"/>
        <v>18.07834790974126</v>
      </c>
      <c r="G58" s="19">
        <v>704.666666666667</v>
      </c>
      <c r="H58" s="20">
        <v>3772.984804794183</v>
      </c>
      <c r="I58" s="21">
        <f t="shared" si="1"/>
        <v>18.67663675112804</v>
      </c>
      <c r="J58" s="19">
        <v>1461.833333333333</v>
      </c>
      <c r="K58" s="20">
        <v>7961.2362448424055</v>
      </c>
      <c r="L58" s="21">
        <f t="shared" si="2"/>
        <v>18.361888636081673</v>
      </c>
    </row>
    <row r="59" spans="1:12" ht="12.75">
      <c r="A59" s="49"/>
      <c r="B59" s="45">
        <v>53020</v>
      </c>
      <c r="C59" s="33" t="s">
        <v>95</v>
      </c>
      <c r="D59" s="19">
        <v>597.833333333333</v>
      </c>
      <c r="E59" s="20">
        <v>3626.9218749999945</v>
      </c>
      <c r="F59" s="21">
        <f t="shared" si="0"/>
        <v>16.483215077064045</v>
      </c>
      <c r="G59" s="19">
        <v>501.66666666666606</v>
      </c>
      <c r="H59" s="20">
        <v>3267.636783920233</v>
      </c>
      <c r="I59" s="21">
        <f t="shared" si="1"/>
        <v>15.352583528724054</v>
      </c>
      <c r="J59" s="19">
        <v>1099.499999999999</v>
      </c>
      <c r="K59" s="20">
        <v>6894.558658920228</v>
      </c>
      <c r="L59" s="21">
        <f t="shared" si="2"/>
        <v>15.947358698260668</v>
      </c>
    </row>
    <row r="60" spans="1:12" ht="12.75">
      <c r="A60" s="49"/>
      <c r="B60" s="45">
        <v>53028</v>
      </c>
      <c r="C60" s="33" t="s">
        <v>96</v>
      </c>
      <c r="D60" s="19">
        <v>699.5</v>
      </c>
      <c r="E60" s="20">
        <v>4626.998050689701</v>
      </c>
      <c r="F60" s="21">
        <f t="shared" si="0"/>
        <v>15.11779327194081</v>
      </c>
      <c r="G60" s="19">
        <v>696.5</v>
      </c>
      <c r="H60" s="20">
        <v>4341.731840133672</v>
      </c>
      <c r="I60" s="21">
        <f t="shared" si="1"/>
        <v>16.041985678658502</v>
      </c>
      <c r="J60" s="19">
        <v>1396</v>
      </c>
      <c r="K60" s="20">
        <v>8968.729890823373</v>
      </c>
      <c r="L60" s="21">
        <f t="shared" si="2"/>
        <v>15.565191693735358</v>
      </c>
    </row>
    <row r="61" spans="1:12" ht="12.75">
      <c r="A61" s="49"/>
      <c r="B61" s="45">
        <v>53039</v>
      </c>
      <c r="C61" s="33" t="s">
        <v>97</v>
      </c>
      <c r="D61" s="19">
        <v>234.41666666666697</v>
      </c>
      <c r="E61" s="20">
        <v>1494.016325712204</v>
      </c>
      <c r="F61" s="21">
        <f t="shared" si="0"/>
        <v>15.690368480740633</v>
      </c>
      <c r="G61" s="19">
        <v>177.75</v>
      </c>
      <c r="H61" s="20">
        <v>1304.8211135864262</v>
      </c>
      <c r="I61" s="21">
        <f t="shared" si="1"/>
        <v>13.622557004112007</v>
      </c>
      <c r="J61" s="19">
        <v>412.16666666666697</v>
      </c>
      <c r="K61" s="20">
        <v>2798.83743929863</v>
      </c>
      <c r="L61" s="21">
        <f t="shared" si="2"/>
        <v>14.726352480476793</v>
      </c>
    </row>
    <row r="62" spans="1:12" ht="12.75">
      <c r="A62" s="49"/>
      <c r="B62" s="45">
        <v>53044</v>
      </c>
      <c r="C62" s="33" t="s">
        <v>98</v>
      </c>
      <c r="D62" s="19">
        <v>167</v>
      </c>
      <c r="E62" s="20">
        <v>2388.387792825696</v>
      </c>
      <c r="F62" s="21">
        <f t="shared" si="0"/>
        <v>6.992164358804677</v>
      </c>
      <c r="G62" s="19">
        <v>155.75</v>
      </c>
      <c r="H62" s="20">
        <v>2285.3404028043187</v>
      </c>
      <c r="I62" s="21">
        <f t="shared" si="1"/>
        <v>6.815177284262804</v>
      </c>
      <c r="J62" s="19">
        <v>322.75</v>
      </c>
      <c r="K62" s="20">
        <v>4673.728195630015</v>
      </c>
      <c r="L62" s="21">
        <f t="shared" si="2"/>
        <v>6.905621946560235</v>
      </c>
    </row>
    <row r="63" spans="1:12" ht="12.75">
      <c r="A63" s="49"/>
      <c r="B63" s="45">
        <v>53046</v>
      </c>
      <c r="C63" s="33" t="s">
        <v>99</v>
      </c>
      <c r="D63" s="19">
        <v>68.9166666666667</v>
      </c>
      <c r="E63" s="20">
        <v>1087.0492324829106</v>
      </c>
      <c r="F63" s="21">
        <f t="shared" si="0"/>
        <v>6.339792587798007</v>
      </c>
      <c r="G63" s="19">
        <v>60.3333333333333</v>
      </c>
      <c r="H63" s="20">
        <v>998.7220441550019</v>
      </c>
      <c r="I63" s="21">
        <f t="shared" si="1"/>
        <v>6.0410535330057815</v>
      </c>
      <c r="J63" s="19">
        <v>129.25</v>
      </c>
      <c r="K63" s="20">
        <v>2085.7712766379127</v>
      </c>
      <c r="L63" s="21">
        <f t="shared" si="2"/>
        <v>6.196748485689193</v>
      </c>
    </row>
    <row r="64" spans="1:12" ht="12.75">
      <c r="A64" s="49"/>
      <c r="B64" s="45">
        <v>53053</v>
      </c>
      <c r="C64" s="33" t="s">
        <v>38</v>
      </c>
      <c r="D64" s="19">
        <v>3908.83333333333</v>
      </c>
      <c r="E64" s="20">
        <v>21249.111869812</v>
      </c>
      <c r="F64" s="21">
        <f t="shared" si="0"/>
        <v>18.39527862285151</v>
      </c>
      <c r="G64" s="19">
        <v>3065.6666666666633</v>
      </c>
      <c r="H64" s="20">
        <v>18715.81980133058</v>
      </c>
      <c r="I64" s="21">
        <f t="shared" si="1"/>
        <v>16.38008219361416</v>
      </c>
      <c r="J64" s="19">
        <v>6974.499999999993</v>
      </c>
      <c r="K64" s="20">
        <v>39964.93167114258</v>
      </c>
      <c r="L64" s="21">
        <f t="shared" si="2"/>
        <v>17.451549917289263</v>
      </c>
    </row>
    <row r="65" spans="1:12" ht="12.75">
      <c r="A65" s="49"/>
      <c r="B65" s="45">
        <v>53065</v>
      </c>
      <c r="C65" s="33" t="s">
        <v>100</v>
      </c>
      <c r="D65" s="19">
        <v>700.833333333333</v>
      </c>
      <c r="E65" s="20">
        <v>4010.7306931614876</v>
      </c>
      <c r="F65" s="21">
        <f t="shared" si="0"/>
        <v>17.473956417175845</v>
      </c>
      <c r="G65" s="19">
        <v>673.1666666666671</v>
      </c>
      <c r="H65" s="20">
        <v>3522.1298446655323</v>
      </c>
      <c r="I65" s="21">
        <f t="shared" si="1"/>
        <v>19.11248864621549</v>
      </c>
      <c r="J65" s="19">
        <v>1374</v>
      </c>
      <c r="K65" s="20">
        <v>7532.86053782702</v>
      </c>
      <c r="L65" s="21">
        <f t="shared" si="2"/>
        <v>18.24008280918411</v>
      </c>
    </row>
    <row r="66" spans="1:12" ht="12.75">
      <c r="A66" s="49"/>
      <c r="B66" s="45">
        <v>53068</v>
      </c>
      <c r="C66" s="33" t="s">
        <v>101</v>
      </c>
      <c r="D66" s="19">
        <v>270.58333333333303</v>
      </c>
      <c r="E66" s="20">
        <v>1521.190289497375</v>
      </c>
      <c r="F66" s="21">
        <f t="shared" si="0"/>
        <v>17.78760587689118</v>
      </c>
      <c r="G66" s="19">
        <v>241.74999999999972</v>
      </c>
      <c r="H66" s="20">
        <v>1250.1057434082031</v>
      </c>
      <c r="I66" s="21">
        <f t="shared" si="1"/>
        <v>19.33836407637877</v>
      </c>
      <c r="J66" s="19">
        <v>512.3333333333328</v>
      </c>
      <c r="K66" s="20">
        <v>2771.296032905578</v>
      </c>
      <c r="L66" s="21">
        <f t="shared" si="2"/>
        <v>18.48713840925087</v>
      </c>
    </row>
    <row r="67" spans="1:12" ht="12.75">
      <c r="A67" s="49"/>
      <c r="B67" s="45">
        <v>53070</v>
      </c>
      <c r="C67" s="33" t="s">
        <v>102</v>
      </c>
      <c r="D67" s="19">
        <v>727.25</v>
      </c>
      <c r="E67" s="20">
        <v>5183.807431220999</v>
      </c>
      <c r="F67" s="21">
        <f t="shared" si="0"/>
        <v>14.029263425564842</v>
      </c>
      <c r="G67" s="19">
        <v>602.666666666666</v>
      </c>
      <c r="H67" s="20">
        <v>4815.952589988708</v>
      </c>
      <c r="I67" s="21">
        <f t="shared" si="1"/>
        <v>12.513965937278446</v>
      </c>
      <c r="J67" s="19">
        <v>1329.916666666666</v>
      </c>
      <c r="K67" s="20">
        <v>9999.760021209706</v>
      </c>
      <c r="L67" s="21">
        <f t="shared" si="2"/>
        <v>13.299485826118671</v>
      </c>
    </row>
    <row r="68" spans="1:12" ht="12.75">
      <c r="A68" s="49"/>
      <c r="B68" s="45">
        <v>53082</v>
      </c>
      <c r="C68" s="33" t="s">
        <v>103</v>
      </c>
      <c r="D68" s="19">
        <v>832.1666666666661</v>
      </c>
      <c r="E68" s="20">
        <v>4315.838535308839</v>
      </c>
      <c r="F68" s="21">
        <f t="shared" si="0"/>
        <v>19.28169137604488</v>
      </c>
      <c r="G68" s="19">
        <v>785.166666666666</v>
      </c>
      <c r="H68" s="20">
        <v>3809.274599730967</v>
      </c>
      <c r="I68" s="21">
        <f t="shared" si="1"/>
        <v>20.611973385224548</v>
      </c>
      <c r="J68" s="19">
        <v>1617.3333333333321</v>
      </c>
      <c r="K68" s="20">
        <v>8125.113135039806</v>
      </c>
      <c r="L68" s="21">
        <f t="shared" si="2"/>
        <v>19.905363857132414</v>
      </c>
    </row>
    <row r="69" spans="1:12" ht="12.75">
      <c r="A69" s="49"/>
      <c r="B69" s="45">
        <v>53083</v>
      </c>
      <c r="C69" s="33" t="s">
        <v>104</v>
      </c>
      <c r="D69" s="19">
        <v>117.3333333333333</v>
      </c>
      <c r="E69" s="20">
        <v>1236.5558836460114</v>
      </c>
      <c r="F69" s="21">
        <f t="shared" si="0"/>
        <v>9.488720638114104</v>
      </c>
      <c r="G69" s="19">
        <v>108.3333333333333</v>
      </c>
      <c r="H69" s="20">
        <v>1169.4879093170161</v>
      </c>
      <c r="I69" s="21">
        <f t="shared" si="1"/>
        <v>9.26331366662869</v>
      </c>
      <c r="J69" s="19">
        <v>225.6666666666666</v>
      </c>
      <c r="K69" s="20">
        <v>2406.0437929630275</v>
      </c>
      <c r="L69" s="21">
        <f t="shared" si="2"/>
        <v>9.379158738784199</v>
      </c>
    </row>
    <row r="70" spans="1:12" ht="12.75">
      <c r="A70" s="50"/>
      <c r="B70" s="46">
        <v>53084</v>
      </c>
      <c r="C70" s="40" t="s">
        <v>105</v>
      </c>
      <c r="D70" s="23">
        <v>176.8333333333334</v>
      </c>
      <c r="E70" s="24">
        <v>1966.445191383365</v>
      </c>
      <c r="F70" s="25">
        <f t="shared" si="0"/>
        <v>8.9925381143694</v>
      </c>
      <c r="G70" s="23">
        <v>143.3333333333334</v>
      </c>
      <c r="H70" s="24">
        <v>1772.3334512710592</v>
      </c>
      <c r="I70" s="25">
        <f t="shared" si="1"/>
        <v>8.087266717814272</v>
      </c>
      <c r="J70" s="23">
        <v>320.1666666666668</v>
      </c>
      <c r="K70" s="24">
        <v>3738.7786426544244</v>
      </c>
      <c r="L70" s="25">
        <f t="shared" si="2"/>
        <v>8.56340257788992</v>
      </c>
    </row>
    <row r="71" spans="1:12" ht="12.75">
      <c r="A71" s="48" t="s">
        <v>42</v>
      </c>
      <c r="B71" s="45">
        <v>55004</v>
      </c>
      <c r="C71" s="33" t="s">
        <v>106</v>
      </c>
      <c r="D71" s="19">
        <v>576.5833333333339</v>
      </c>
      <c r="E71" s="20">
        <v>5316.533198356636</v>
      </c>
      <c r="F71" s="21">
        <f t="shared" si="0"/>
        <v>10.845099838961946</v>
      </c>
      <c r="G71" s="19">
        <v>524.4999999999993</v>
      </c>
      <c r="H71" s="20">
        <v>4918.5634965896625</v>
      </c>
      <c r="I71" s="21">
        <f t="shared" si="1"/>
        <v>10.663682604965187</v>
      </c>
      <c r="J71" s="19">
        <v>1101.0833333333333</v>
      </c>
      <c r="K71" s="20">
        <v>10235.096694946298</v>
      </c>
      <c r="L71" s="21">
        <f t="shared" si="2"/>
        <v>10.757918231266016</v>
      </c>
    </row>
    <row r="72" spans="1:12" ht="12.75">
      <c r="A72" s="49"/>
      <c r="B72" s="45">
        <v>55035</v>
      </c>
      <c r="C72" s="33" t="s">
        <v>107</v>
      </c>
      <c r="D72" s="19">
        <v>208.58333333333331</v>
      </c>
      <c r="E72" s="20">
        <v>2079.834088802335</v>
      </c>
      <c r="F72" s="21">
        <f aca="true" t="shared" si="3" ref="F72:F135">D72/E72*100</f>
        <v>10.028844822590885</v>
      </c>
      <c r="G72" s="19">
        <v>201.83333333333303</v>
      </c>
      <c r="H72" s="20">
        <v>1916.572797536849</v>
      </c>
      <c r="I72" s="21">
        <f aca="true" t="shared" si="4" ref="I72:I135">G72/H72*100</f>
        <v>10.530950537998152</v>
      </c>
      <c r="J72" s="19">
        <v>410.41666666666634</v>
      </c>
      <c r="K72" s="20">
        <v>3996.406886339184</v>
      </c>
      <c r="L72" s="21">
        <f aca="true" t="shared" si="5" ref="L72:L135">J72/K72*100</f>
        <v>10.269641664105404</v>
      </c>
    </row>
    <row r="73" spans="1:12" ht="12.75">
      <c r="A73" s="49"/>
      <c r="B73" s="45">
        <v>55040</v>
      </c>
      <c r="C73" s="33" t="s">
        <v>42</v>
      </c>
      <c r="D73" s="19">
        <v>727.0833333333329</v>
      </c>
      <c r="E73" s="20">
        <v>6393.815039955083</v>
      </c>
      <c r="F73" s="21">
        <f t="shared" si="3"/>
        <v>11.371666662075365</v>
      </c>
      <c r="G73" s="19">
        <v>638.500000000001</v>
      </c>
      <c r="H73" s="20">
        <v>5920.933134078981</v>
      </c>
      <c r="I73" s="21">
        <f t="shared" si="4"/>
        <v>10.783773191509308</v>
      </c>
      <c r="J73" s="19">
        <v>1365.583333333334</v>
      </c>
      <c r="K73" s="20">
        <v>12314.748174034065</v>
      </c>
      <c r="L73" s="21">
        <f t="shared" si="5"/>
        <v>11.089007375828427</v>
      </c>
    </row>
    <row r="74" spans="1:12" ht="12.75">
      <c r="A74" s="49"/>
      <c r="B74" s="45">
        <v>55050</v>
      </c>
      <c r="C74" s="33" t="s">
        <v>108</v>
      </c>
      <c r="D74" s="19">
        <v>270.5</v>
      </c>
      <c r="E74" s="20">
        <v>2677.358061790469</v>
      </c>
      <c r="F74" s="21">
        <f t="shared" si="3"/>
        <v>10.103243337542404</v>
      </c>
      <c r="G74" s="19">
        <v>219.8333333333337</v>
      </c>
      <c r="H74" s="20">
        <v>2460.820063591002</v>
      </c>
      <c r="I74" s="21">
        <f t="shared" si="4"/>
        <v>8.933336353432416</v>
      </c>
      <c r="J74" s="19">
        <v>490.3333333333337</v>
      </c>
      <c r="K74" s="20">
        <v>5138.178125381472</v>
      </c>
      <c r="L74" s="21">
        <f t="shared" si="5"/>
        <v>9.542941512891403</v>
      </c>
    </row>
    <row r="75" spans="1:12" ht="12.75">
      <c r="A75" s="49"/>
      <c r="B75" s="45">
        <v>55085</v>
      </c>
      <c r="C75" s="33" t="s">
        <v>109</v>
      </c>
      <c r="D75" s="19">
        <v>291.58333333333337</v>
      </c>
      <c r="E75" s="20">
        <v>2801.480435371399</v>
      </c>
      <c r="F75" s="21">
        <f t="shared" si="3"/>
        <v>10.408187387347485</v>
      </c>
      <c r="G75" s="19">
        <v>269.5</v>
      </c>
      <c r="H75" s="20">
        <v>2536.819452762601</v>
      </c>
      <c r="I75" s="21">
        <f t="shared" si="4"/>
        <v>10.623538845325157</v>
      </c>
      <c r="J75" s="19">
        <v>561.0833333333334</v>
      </c>
      <c r="K75" s="20">
        <v>5338.299888134</v>
      </c>
      <c r="L75" s="21">
        <f t="shared" si="5"/>
        <v>10.510524794242308</v>
      </c>
    </row>
    <row r="76" spans="1:12" ht="12.75">
      <c r="A76" s="50"/>
      <c r="B76" s="46">
        <v>55086</v>
      </c>
      <c r="C76" s="40" t="s">
        <v>110</v>
      </c>
      <c r="D76" s="23">
        <v>937.916666666667</v>
      </c>
      <c r="E76" s="24">
        <v>5319.504705429076</v>
      </c>
      <c r="F76" s="25">
        <f t="shared" si="3"/>
        <v>17.631654046840698</v>
      </c>
      <c r="G76" s="23">
        <v>825.25</v>
      </c>
      <c r="H76" s="24">
        <v>4594.829718589789</v>
      </c>
      <c r="I76" s="25">
        <f t="shared" si="4"/>
        <v>17.960404422849418</v>
      </c>
      <c r="J76" s="23">
        <v>1763.166666666667</v>
      </c>
      <c r="K76" s="24">
        <v>9914.334424018865</v>
      </c>
      <c r="L76" s="25">
        <f t="shared" si="5"/>
        <v>17.784014450785</v>
      </c>
    </row>
    <row r="77" spans="1:12" ht="12.75">
      <c r="A77" s="48" t="s">
        <v>43</v>
      </c>
      <c r="B77" s="45">
        <v>56001</v>
      </c>
      <c r="C77" s="33" t="s">
        <v>111</v>
      </c>
      <c r="D77" s="19">
        <v>404.83333333333366</v>
      </c>
      <c r="E77" s="20">
        <v>2817.4460172653207</v>
      </c>
      <c r="F77" s="21">
        <f t="shared" si="3"/>
        <v>14.368805324130909</v>
      </c>
      <c r="G77" s="19">
        <v>375.833333333333</v>
      </c>
      <c r="H77" s="20">
        <v>2416.8430671691913</v>
      </c>
      <c r="I77" s="21">
        <f t="shared" si="4"/>
        <v>15.550589048942278</v>
      </c>
      <c r="J77" s="19">
        <v>780.6666666666666</v>
      </c>
      <c r="K77" s="20">
        <v>5234.289084434512</v>
      </c>
      <c r="L77" s="21">
        <f t="shared" si="5"/>
        <v>14.914473657715568</v>
      </c>
    </row>
    <row r="78" spans="1:12" ht="12.75">
      <c r="A78" s="49"/>
      <c r="B78" s="45">
        <v>56005</v>
      </c>
      <c r="C78" s="33" t="s">
        <v>112</v>
      </c>
      <c r="D78" s="19">
        <v>194.75</v>
      </c>
      <c r="E78" s="20">
        <v>1683.818419933319</v>
      </c>
      <c r="F78" s="21">
        <f t="shared" si="3"/>
        <v>11.565973960999447</v>
      </c>
      <c r="G78" s="19">
        <v>162.3333333333334</v>
      </c>
      <c r="H78" s="20">
        <v>1489.890873193742</v>
      </c>
      <c r="I78" s="21">
        <f t="shared" si="4"/>
        <v>10.895652577920313</v>
      </c>
      <c r="J78" s="19">
        <v>357.08333333333337</v>
      </c>
      <c r="K78" s="20">
        <v>3173.709293127061</v>
      </c>
      <c r="L78" s="21">
        <f t="shared" si="5"/>
        <v>11.251293056570363</v>
      </c>
    </row>
    <row r="79" spans="1:12" ht="12.75">
      <c r="A79" s="49"/>
      <c r="B79" s="45">
        <v>56016</v>
      </c>
      <c r="C79" s="33" t="s">
        <v>113</v>
      </c>
      <c r="D79" s="19">
        <v>357.66666666666697</v>
      </c>
      <c r="E79" s="20">
        <v>2203.604965209962</v>
      </c>
      <c r="F79" s="21">
        <f t="shared" si="3"/>
        <v>16.230979341280804</v>
      </c>
      <c r="G79" s="19">
        <v>283.9999999999997</v>
      </c>
      <c r="H79" s="20">
        <v>1995.003383636471</v>
      </c>
      <c r="I79" s="21">
        <f t="shared" si="4"/>
        <v>14.235564828082023</v>
      </c>
      <c r="J79" s="19">
        <v>641.6666666666667</v>
      </c>
      <c r="K79" s="20">
        <v>4198.608348846433</v>
      </c>
      <c r="L79" s="21">
        <f t="shared" si="5"/>
        <v>15.282841678790177</v>
      </c>
    </row>
    <row r="80" spans="1:12" ht="12.75">
      <c r="A80" s="49"/>
      <c r="B80" s="45">
        <v>56022</v>
      </c>
      <c r="C80" s="33" t="s">
        <v>114</v>
      </c>
      <c r="D80" s="19">
        <v>378.2500000000004</v>
      </c>
      <c r="E80" s="20">
        <v>2281.406448841096</v>
      </c>
      <c r="F80" s="21">
        <f t="shared" si="3"/>
        <v>16.579684877814866</v>
      </c>
      <c r="G80" s="19">
        <v>324.16666666666663</v>
      </c>
      <c r="H80" s="20">
        <v>1997.456796489654</v>
      </c>
      <c r="I80" s="21">
        <f t="shared" si="4"/>
        <v>16.228970120222858</v>
      </c>
      <c r="J80" s="19">
        <v>702.416666666667</v>
      </c>
      <c r="K80" s="20">
        <v>4278.86324533075</v>
      </c>
      <c r="L80" s="21">
        <f t="shared" si="5"/>
        <v>16.41596439038264</v>
      </c>
    </row>
    <row r="81" spans="1:12" ht="12.75">
      <c r="A81" s="49"/>
      <c r="B81" s="45">
        <v>56029</v>
      </c>
      <c r="C81" s="33" t="s">
        <v>115</v>
      </c>
      <c r="D81" s="19">
        <v>130.75</v>
      </c>
      <c r="E81" s="20">
        <v>960.7030460834505</v>
      </c>
      <c r="F81" s="21">
        <f t="shared" si="3"/>
        <v>13.609824652168587</v>
      </c>
      <c r="G81" s="19">
        <v>104.9166666666667</v>
      </c>
      <c r="H81" s="20">
        <v>780.7956006526945</v>
      </c>
      <c r="I81" s="21">
        <f t="shared" si="4"/>
        <v>13.43714879783687</v>
      </c>
      <c r="J81" s="19">
        <v>235.66666666666669</v>
      </c>
      <c r="K81" s="20">
        <v>1741.498646736145</v>
      </c>
      <c r="L81" s="21">
        <f t="shared" si="5"/>
        <v>13.532405960139263</v>
      </c>
    </row>
    <row r="82" spans="1:12" ht="12.75">
      <c r="A82" s="49"/>
      <c r="B82" s="45">
        <v>56044</v>
      </c>
      <c r="C82" s="33" t="s">
        <v>116</v>
      </c>
      <c r="D82" s="19">
        <v>161.8333333333334</v>
      </c>
      <c r="E82" s="20">
        <v>1408.507319927216</v>
      </c>
      <c r="F82" s="21">
        <f t="shared" si="3"/>
        <v>11.489704813298099</v>
      </c>
      <c r="G82" s="19">
        <v>124.8333333333333</v>
      </c>
      <c r="H82" s="20">
        <v>1314.5627956390376</v>
      </c>
      <c r="I82" s="21">
        <f t="shared" si="4"/>
        <v>9.49618639348827</v>
      </c>
      <c r="J82" s="19">
        <v>286.6666666666667</v>
      </c>
      <c r="K82" s="20">
        <v>2723.0701155662537</v>
      </c>
      <c r="L82" s="21">
        <f t="shared" si="5"/>
        <v>10.52733328561594</v>
      </c>
    </row>
    <row r="83" spans="1:12" ht="12.75">
      <c r="A83" s="49"/>
      <c r="B83" s="45">
        <v>56049</v>
      </c>
      <c r="C83" s="33" t="s">
        <v>117</v>
      </c>
      <c r="D83" s="19">
        <v>142.5</v>
      </c>
      <c r="E83" s="20">
        <v>1027.5408883094788</v>
      </c>
      <c r="F83" s="21">
        <f t="shared" si="3"/>
        <v>13.868061273400276</v>
      </c>
      <c r="G83" s="19">
        <v>102</v>
      </c>
      <c r="H83" s="20">
        <v>898.3254327774046</v>
      </c>
      <c r="I83" s="21">
        <f t="shared" si="4"/>
        <v>11.354459784650727</v>
      </c>
      <c r="J83" s="19">
        <v>244.5</v>
      </c>
      <c r="K83" s="20">
        <v>1925.8663210868833</v>
      </c>
      <c r="L83" s="21">
        <f t="shared" si="5"/>
        <v>12.695585219124336</v>
      </c>
    </row>
    <row r="84" spans="1:12" ht="12.75">
      <c r="A84" s="49"/>
      <c r="B84" s="45">
        <v>56051</v>
      </c>
      <c r="C84" s="33" t="s">
        <v>118</v>
      </c>
      <c r="D84" s="19">
        <v>169.0833333333334</v>
      </c>
      <c r="E84" s="20">
        <v>1222.334688983857</v>
      </c>
      <c r="F84" s="21">
        <f t="shared" si="3"/>
        <v>13.83281803725088</v>
      </c>
      <c r="G84" s="19">
        <v>139.16666666666669</v>
      </c>
      <c r="H84" s="20">
        <v>1002.9945979937911</v>
      </c>
      <c r="I84" s="21">
        <f t="shared" si="4"/>
        <v>13.875116271316964</v>
      </c>
      <c r="J84" s="19">
        <v>308.2500000000001</v>
      </c>
      <c r="K84" s="20">
        <v>2225.329286977648</v>
      </c>
      <c r="L84" s="21">
        <f t="shared" si="5"/>
        <v>13.851882586718336</v>
      </c>
    </row>
    <row r="85" spans="1:12" ht="12.75">
      <c r="A85" s="49"/>
      <c r="B85" s="45">
        <v>56078</v>
      </c>
      <c r="C85" s="33" t="s">
        <v>43</v>
      </c>
      <c r="D85" s="19">
        <v>390.8333333333336</v>
      </c>
      <c r="E85" s="20">
        <v>3408.484211921691</v>
      </c>
      <c r="F85" s="21">
        <f t="shared" si="3"/>
        <v>11.466485071761069</v>
      </c>
      <c r="G85" s="19">
        <v>314.916666666667</v>
      </c>
      <c r="H85" s="20">
        <v>3085.0224728584344</v>
      </c>
      <c r="I85" s="21">
        <f t="shared" si="4"/>
        <v>10.20792131782691</v>
      </c>
      <c r="J85" s="19">
        <v>705.7500000000007</v>
      </c>
      <c r="K85" s="20">
        <v>6493.506684780125</v>
      </c>
      <c r="L85" s="21">
        <f t="shared" si="5"/>
        <v>10.868549679854498</v>
      </c>
    </row>
    <row r="86" spans="1:12" ht="12.75">
      <c r="A86" s="49"/>
      <c r="B86" s="45">
        <v>56086</v>
      </c>
      <c r="C86" s="33" t="s">
        <v>119</v>
      </c>
      <c r="D86" s="19">
        <v>276.75</v>
      </c>
      <c r="E86" s="20">
        <v>3149.9268541336087</v>
      </c>
      <c r="F86" s="21">
        <f t="shared" si="3"/>
        <v>8.785918302732158</v>
      </c>
      <c r="G86" s="19">
        <v>225</v>
      </c>
      <c r="H86" s="20">
        <v>3110.757512092596</v>
      </c>
      <c r="I86" s="21">
        <f t="shared" si="4"/>
        <v>7.232964932989691</v>
      </c>
      <c r="J86" s="19">
        <v>501.75</v>
      </c>
      <c r="K86" s="20">
        <v>6260.6843662262045</v>
      </c>
      <c r="L86" s="21">
        <f t="shared" si="5"/>
        <v>8.014299566142212</v>
      </c>
    </row>
    <row r="87" spans="1:12" ht="12.75">
      <c r="A87" s="50"/>
      <c r="B87" s="46">
        <v>56088</v>
      </c>
      <c r="C87" s="40" t="s">
        <v>120</v>
      </c>
      <c r="D87" s="23">
        <v>113</v>
      </c>
      <c r="E87" s="24">
        <v>1106.4910153150558</v>
      </c>
      <c r="F87" s="25">
        <f t="shared" si="3"/>
        <v>10.212464307071217</v>
      </c>
      <c r="G87" s="23">
        <v>110.3333333333333</v>
      </c>
      <c r="H87" s="24">
        <v>971.6276645660405</v>
      </c>
      <c r="I87" s="25">
        <f t="shared" si="4"/>
        <v>11.355515837706374</v>
      </c>
      <c r="J87" s="23">
        <v>223.33333333333331</v>
      </c>
      <c r="K87" s="24">
        <v>2078.1186798810963</v>
      </c>
      <c r="L87" s="25">
        <f t="shared" si="5"/>
        <v>10.746899852038853</v>
      </c>
    </row>
    <row r="88" spans="1:12" ht="12.75">
      <c r="A88" s="48" t="s">
        <v>127</v>
      </c>
      <c r="B88" s="45">
        <v>57003</v>
      </c>
      <c r="C88" s="33" t="s">
        <v>121</v>
      </c>
      <c r="D88" s="19">
        <v>186.5</v>
      </c>
      <c r="E88" s="20">
        <v>1807.4851830825191</v>
      </c>
      <c r="F88" s="21">
        <f t="shared" si="3"/>
        <v>10.318203531933767</v>
      </c>
      <c r="G88" s="19">
        <v>151.58333333333331</v>
      </c>
      <c r="H88" s="20">
        <v>1636.6750268936207</v>
      </c>
      <c r="I88" s="21">
        <f t="shared" si="4"/>
        <v>9.26166348496413</v>
      </c>
      <c r="J88" s="19">
        <v>338.0833333333333</v>
      </c>
      <c r="K88" s="20">
        <v>3444.16020997614</v>
      </c>
      <c r="L88" s="21">
        <f t="shared" si="5"/>
        <v>9.816132604809214</v>
      </c>
    </row>
    <row r="89" spans="1:12" ht="12.75">
      <c r="A89" s="49"/>
      <c r="B89" s="45">
        <v>57018</v>
      </c>
      <c r="C89" s="33" t="s">
        <v>122</v>
      </c>
      <c r="D89" s="19">
        <v>87.1666666666667</v>
      </c>
      <c r="E89" s="20">
        <v>1436.892429113388</v>
      </c>
      <c r="F89" s="21">
        <f t="shared" si="3"/>
        <v>6.066332099783665</v>
      </c>
      <c r="G89" s="19">
        <v>81.9166666666667</v>
      </c>
      <c r="H89" s="20">
        <v>1283.095896720886</v>
      </c>
      <c r="I89" s="21">
        <f t="shared" si="4"/>
        <v>6.384298077487046</v>
      </c>
      <c r="J89" s="19">
        <v>169.0833333333334</v>
      </c>
      <c r="K89" s="20">
        <v>2719.9883258342743</v>
      </c>
      <c r="L89" s="21">
        <f t="shared" si="5"/>
        <v>6.216325699908002</v>
      </c>
    </row>
    <row r="90" spans="1:12" ht="12.75">
      <c r="A90" s="49"/>
      <c r="B90" s="45">
        <v>57027</v>
      </c>
      <c r="C90" s="33" t="s">
        <v>123</v>
      </c>
      <c r="D90" s="19">
        <v>218.91666666666703</v>
      </c>
      <c r="E90" s="20">
        <v>2253.988372802734</v>
      </c>
      <c r="F90" s="21">
        <f t="shared" si="3"/>
        <v>9.712413307370078</v>
      </c>
      <c r="G90" s="19">
        <v>174.16666666666669</v>
      </c>
      <c r="H90" s="20">
        <v>2155.3396097421673</v>
      </c>
      <c r="I90" s="21">
        <f t="shared" si="4"/>
        <v>8.080706440851861</v>
      </c>
      <c r="J90" s="19">
        <v>393.0833333333337</v>
      </c>
      <c r="K90" s="20">
        <v>4409.327982544901</v>
      </c>
      <c r="L90" s="21">
        <f t="shared" si="5"/>
        <v>8.914812753540293</v>
      </c>
    </row>
    <row r="91" spans="1:12" ht="12.75">
      <c r="A91" s="49"/>
      <c r="B91" s="45">
        <v>57062</v>
      </c>
      <c r="C91" s="33" t="s">
        <v>124</v>
      </c>
      <c r="D91" s="19">
        <v>120.6666666666666</v>
      </c>
      <c r="E91" s="20">
        <v>1356.013184309006</v>
      </c>
      <c r="F91" s="21">
        <f t="shared" si="3"/>
        <v>8.898635209668381</v>
      </c>
      <c r="G91" s="19">
        <v>99.5833333333333</v>
      </c>
      <c r="H91" s="20">
        <v>1280.106084108352</v>
      </c>
      <c r="I91" s="21">
        <f t="shared" si="4"/>
        <v>7.77930318194662</v>
      </c>
      <c r="J91" s="19">
        <v>220.2499999999999</v>
      </c>
      <c r="K91" s="20">
        <v>2636.119268417358</v>
      </c>
      <c r="L91" s="21">
        <f t="shared" si="5"/>
        <v>8.355084788414409</v>
      </c>
    </row>
    <row r="92" spans="1:12" ht="12.75">
      <c r="A92" s="49"/>
      <c r="B92" s="45">
        <v>57064</v>
      </c>
      <c r="C92" s="33" t="s">
        <v>125</v>
      </c>
      <c r="D92" s="19">
        <v>513.083333333333</v>
      </c>
      <c r="E92" s="20">
        <v>4020.704567581419</v>
      </c>
      <c r="F92" s="21">
        <f t="shared" si="3"/>
        <v>12.761030429101359</v>
      </c>
      <c r="G92" s="19">
        <v>478.9166666666671</v>
      </c>
      <c r="H92" s="20">
        <v>3621.774394035336</v>
      </c>
      <c r="I92" s="21">
        <f t="shared" si="4"/>
        <v>13.223260605502931</v>
      </c>
      <c r="J92" s="19">
        <v>992.0000000000001</v>
      </c>
      <c r="K92" s="20">
        <v>7642.4789616167545</v>
      </c>
      <c r="L92" s="21">
        <f t="shared" si="5"/>
        <v>12.980081528286524</v>
      </c>
    </row>
    <row r="93" spans="1:12" ht="12.75">
      <c r="A93" s="49"/>
      <c r="B93" s="45">
        <v>57072</v>
      </c>
      <c r="C93" s="33" t="s">
        <v>126</v>
      </c>
      <c r="D93" s="19">
        <v>98</v>
      </c>
      <c r="E93" s="20">
        <v>1204.143008947372</v>
      </c>
      <c r="F93" s="21">
        <f t="shared" si="3"/>
        <v>8.138568199276335</v>
      </c>
      <c r="G93" s="19">
        <v>73.0000000000001</v>
      </c>
      <c r="H93" s="20">
        <v>1102.1264786720271</v>
      </c>
      <c r="I93" s="21">
        <f t="shared" si="4"/>
        <v>6.623559220531491</v>
      </c>
      <c r="J93" s="19">
        <v>171.0000000000001</v>
      </c>
      <c r="K93" s="20">
        <v>2306.269487619399</v>
      </c>
      <c r="L93" s="21">
        <f t="shared" si="5"/>
        <v>7.414571493833163</v>
      </c>
    </row>
    <row r="94" spans="1:12" ht="12.75">
      <c r="A94" s="49"/>
      <c r="B94" s="45">
        <v>57081</v>
      </c>
      <c r="C94" s="33" t="s">
        <v>127</v>
      </c>
      <c r="D94" s="19">
        <v>2299.5000000000027</v>
      </c>
      <c r="E94" s="20">
        <v>15731.55829620361</v>
      </c>
      <c r="F94" s="21">
        <f t="shared" si="3"/>
        <v>14.617115206920891</v>
      </c>
      <c r="G94" s="19">
        <v>1652.333333333333</v>
      </c>
      <c r="H94" s="20">
        <v>14210.877156578008</v>
      </c>
      <c r="I94" s="21">
        <f t="shared" si="4"/>
        <v>11.627243801544594</v>
      </c>
      <c r="J94" s="19">
        <v>3951.8333333333358</v>
      </c>
      <c r="K94" s="20">
        <v>29942.435452781618</v>
      </c>
      <c r="L94" s="21">
        <f t="shared" si="5"/>
        <v>13.198102537668541</v>
      </c>
    </row>
    <row r="95" spans="1:12" ht="12.75">
      <c r="A95" s="49"/>
      <c r="B95" s="45">
        <v>57093</v>
      </c>
      <c r="C95" s="33" t="s">
        <v>128</v>
      </c>
      <c r="D95" s="19">
        <v>142.8333333333334</v>
      </c>
      <c r="E95" s="20">
        <v>1976.080543041231</v>
      </c>
      <c r="F95" s="21">
        <f t="shared" si="3"/>
        <v>7.228112934785027</v>
      </c>
      <c r="G95" s="19">
        <v>127.6666666666666</v>
      </c>
      <c r="H95" s="20">
        <v>1789.2445068359389</v>
      </c>
      <c r="I95" s="21">
        <f t="shared" si="4"/>
        <v>7.135227532006208</v>
      </c>
      <c r="J95" s="19">
        <v>270.5</v>
      </c>
      <c r="K95" s="20">
        <v>3765.32504987717</v>
      </c>
      <c r="L95" s="21">
        <f t="shared" si="5"/>
        <v>7.183974727728329</v>
      </c>
    </row>
    <row r="96" spans="1:12" ht="12.75">
      <c r="A96" s="49"/>
      <c r="B96" s="45">
        <v>57094</v>
      </c>
      <c r="C96" s="33" t="s">
        <v>129</v>
      </c>
      <c r="D96" s="19">
        <v>343.75</v>
      </c>
      <c r="E96" s="20">
        <v>3395.2347873076783</v>
      </c>
      <c r="F96" s="21">
        <f t="shared" si="3"/>
        <v>10.12448391743134</v>
      </c>
      <c r="G96" s="19">
        <v>280.4166666666663</v>
      </c>
      <c r="H96" s="20">
        <v>3032.6316366195633</v>
      </c>
      <c r="I96" s="21">
        <f t="shared" si="4"/>
        <v>9.246644507713546</v>
      </c>
      <c r="J96" s="19">
        <v>624.1666666666663</v>
      </c>
      <c r="K96" s="20">
        <v>6427.866423927242</v>
      </c>
      <c r="L96" s="21">
        <f t="shared" si="5"/>
        <v>9.710324165157719</v>
      </c>
    </row>
    <row r="97" spans="1:12" ht="12.75">
      <c r="A97" s="49"/>
      <c r="B97" s="45">
        <v>57095</v>
      </c>
      <c r="C97" s="33" t="s">
        <v>130</v>
      </c>
      <c r="D97" s="19">
        <v>47.4166666666667</v>
      </c>
      <c r="E97" s="20">
        <v>981.8107475042336</v>
      </c>
      <c r="F97" s="21">
        <f t="shared" si="3"/>
        <v>4.829511877640374</v>
      </c>
      <c r="G97" s="19">
        <v>44.6666666666667</v>
      </c>
      <c r="H97" s="20">
        <v>883.6969209909438</v>
      </c>
      <c r="I97" s="21">
        <f t="shared" si="4"/>
        <v>5.054523287981949</v>
      </c>
      <c r="J97" s="19">
        <v>92.0833333333334</v>
      </c>
      <c r="K97" s="20">
        <v>1865.5076684951773</v>
      </c>
      <c r="L97" s="21">
        <f t="shared" si="5"/>
        <v>4.936100498992479</v>
      </c>
    </row>
    <row r="98" spans="1:12" ht="12.75">
      <c r="A98" s="49"/>
      <c r="B98" s="45">
        <v>57096</v>
      </c>
      <c r="C98" s="33" t="s">
        <v>131</v>
      </c>
      <c r="D98" s="19">
        <v>1533.749999999999</v>
      </c>
      <c r="E98" s="20">
        <v>12979.98186620325</v>
      </c>
      <c r="F98" s="21">
        <f t="shared" si="3"/>
        <v>11.816272286123258</v>
      </c>
      <c r="G98" s="19">
        <v>1431.583333333333</v>
      </c>
      <c r="H98" s="20">
        <v>11647.25590133667</v>
      </c>
      <c r="I98" s="21">
        <f t="shared" si="4"/>
        <v>12.291164077274551</v>
      </c>
      <c r="J98" s="19">
        <v>2965.333333333332</v>
      </c>
      <c r="K98" s="20">
        <v>24627.23776753992</v>
      </c>
      <c r="L98" s="21">
        <f t="shared" si="5"/>
        <v>12.04086857536986</v>
      </c>
    </row>
    <row r="99" spans="1:12" ht="12.75">
      <c r="A99" s="50"/>
      <c r="B99" s="46">
        <v>57097</v>
      </c>
      <c r="C99" s="40" t="s">
        <v>132</v>
      </c>
      <c r="D99" s="23">
        <v>363.7500000000004</v>
      </c>
      <c r="E99" s="24">
        <v>3864.3610045164824</v>
      </c>
      <c r="F99" s="25">
        <f t="shared" si="3"/>
        <v>9.412940446683594</v>
      </c>
      <c r="G99" s="23">
        <v>353.4999999999997</v>
      </c>
      <c r="H99" s="24">
        <v>3435.21200466156</v>
      </c>
      <c r="I99" s="25">
        <f t="shared" si="4"/>
        <v>10.290485696961426</v>
      </c>
      <c r="J99" s="23">
        <v>717.2500000000001</v>
      </c>
      <c r="K99" s="24">
        <v>7299.573009178042</v>
      </c>
      <c r="L99" s="25">
        <f t="shared" si="5"/>
        <v>9.825917202255162</v>
      </c>
    </row>
    <row r="100" spans="1:12" ht="12.75">
      <c r="A100" s="55" t="s">
        <v>36</v>
      </c>
      <c r="B100" s="45">
        <v>58001</v>
      </c>
      <c r="C100" s="33" t="s">
        <v>36</v>
      </c>
      <c r="D100" s="19">
        <v>3348.083333333333</v>
      </c>
      <c r="E100" s="20">
        <v>17982.95698547361</v>
      </c>
      <c r="F100" s="21">
        <f t="shared" si="3"/>
        <v>18.618091207346318</v>
      </c>
      <c r="G100" s="19">
        <v>3082.0833333333358</v>
      </c>
      <c r="H100" s="20">
        <v>15439.89262008667</v>
      </c>
      <c r="I100" s="21">
        <f t="shared" si="4"/>
        <v>19.961818447646916</v>
      </c>
      <c r="J100" s="19">
        <v>6430.166666666669</v>
      </c>
      <c r="K100" s="20">
        <v>33422.84960556028</v>
      </c>
      <c r="L100" s="21">
        <f t="shared" si="5"/>
        <v>19.238834338042007</v>
      </c>
    </row>
    <row r="101" spans="1:12" ht="12.75">
      <c r="A101" s="56"/>
      <c r="B101" s="45">
        <v>58002</v>
      </c>
      <c r="C101" s="33" t="s">
        <v>133</v>
      </c>
      <c r="D101" s="19">
        <v>1148.833333333333</v>
      </c>
      <c r="E101" s="20">
        <v>7512.307655334482</v>
      </c>
      <c r="F101" s="21">
        <f t="shared" si="3"/>
        <v>15.292682169606667</v>
      </c>
      <c r="G101" s="19">
        <v>1012.416666666667</v>
      </c>
      <c r="H101" s="20">
        <v>6824.058218002323</v>
      </c>
      <c r="I101" s="21">
        <f t="shared" si="4"/>
        <v>14.835991052887621</v>
      </c>
      <c r="J101" s="19">
        <v>2161.25</v>
      </c>
      <c r="K101" s="20">
        <v>14336.365873336805</v>
      </c>
      <c r="L101" s="21">
        <f t="shared" si="5"/>
        <v>15.075298852546421</v>
      </c>
    </row>
    <row r="102" spans="1:12" ht="12.75">
      <c r="A102" s="56"/>
      <c r="B102" s="45">
        <v>58003</v>
      </c>
      <c r="C102" s="33" t="s">
        <v>134</v>
      </c>
      <c r="D102" s="19">
        <v>200</v>
      </c>
      <c r="E102" s="20">
        <v>1854.280989967282</v>
      </c>
      <c r="F102" s="21">
        <f t="shared" si="3"/>
        <v>10.785851825161025</v>
      </c>
      <c r="G102" s="19">
        <v>177.16666666666669</v>
      </c>
      <c r="H102" s="20">
        <v>1659.4650042057008</v>
      </c>
      <c r="I102" s="21">
        <f t="shared" si="4"/>
        <v>10.67613153743288</v>
      </c>
      <c r="J102" s="19">
        <v>377.1666666666667</v>
      </c>
      <c r="K102" s="20">
        <v>3513.745994172983</v>
      </c>
      <c r="L102" s="21">
        <f t="shared" si="5"/>
        <v>10.734033344816062</v>
      </c>
    </row>
    <row r="103" spans="1:12" ht="12.75">
      <c r="A103" s="57"/>
      <c r="B103" s="46">
        <v>58004</v>
      </c>
      <c r="C103" s="40" t="s">
        <v>135</v>
      </c>
      <c r="D103" s="23">
        <v>658</v>
      </c>
      <c r="E103" s="24">
        <v>4342.233896255501</v>
      </c>
      <c r="F103" s="25">
        <f t="shared" si="3"/>
        <v>15.15349047796394</v>
      </c>
      <c r="G103" s="23">
        <v>569.5</v>
      </c>
      <c r="H103" s="24">
        <v>3846.2649278640693</v>
      </c>
      <c r="I103" s="25">
        <f t="shared" si="4"/>
        <v>14.8065723677609</v>
      </c>
      <c r="J103" s="23">
        <v>1227.5</v>
      </c>
      <c r="K103" s="24">
        <v>8188.498824119571</v>
      </c>
      <c r="L103" s="25">
        <f t="shared" si="5"/>
        <v>14.990537659776498</v>
      </c>
    </row>
    <row r="104" spans="1:12" ht="12.75">
      <c r="A104" s="48" t="s">
        <v>35</v>
      </c>
      <c r="B104" s="45">
        <v>61003</v>
      </c>
      <c r="C104" s="33" t="s">
        <v>136</v>
      </c>
      <c r="D104" s="19">
        <v>460.25</v>
      </c>
      <c r="E104" s="20">
        <v>3428.1404438018867</v>
      </c>
      <c r="F104" s="21">
        <f t="shared" si="3"/>
        <v>13.425645989274937</v>
      </c>
      <c r="G104" s="19">
        <v>433.25000000000034</v>
      </c>
      <c r="H104" s="20">
        <v>3101.536729514602</v>
      </c>
      <c r="I104" s="21">
        <f t="shared" si="4"/>
        <v>13.968881808722125</v>
      </c>
      <c r="J104" s="19">
        <v>893.5000000000003</v>
      </c>
      <c r="K104" s="20">
        <v>6529.677173316489</v>
      </c>
      <c r="L104" s="21">
        <f t="shared" si="5"/>
        <v>13.683678017824313</v>
      </c>
    </row>
    <row r="105" spans="1:12" ht="12.75">
      <c r="A105" s="49"/>
      <c r="B105" s="45">
        <v>61010</v>
      </c>
      <c r="C105" s="33" t="s">
        <v>137</v>
      </c>
      <c r="D105" s="19">
        <v>77.4166666666666</v>
      </c>
      <c r="E105" s="20">
        <v>908.0200331211084</v>
      </c>
      <c r="F105" s="21">
        <f t="shared" si="3"/>
        <v>8.52587650523136</v>
      </c>
      <c r="G105" s="19">
        <v>59.16666666666667</v>
      </c>
      <c r="H105" s="20">
        <v>775.1838326454161</v>
      </c>
      <c r="I105" s="21">
        <f t="shared" si="4"/>
        <v>7.63259812382215</v>
      </c>
      <c r="J105" s="19">
        <v>136.58333333333326</v>
      </c>
      <c r="K105" s="20">
        <v>1683.2038657665246</v>
      </c>
      <c r="L105" s="21">
        <f t="shared" si="5"/>
        <v>8.114485482786943</v>
      </c>
    </row>
    <row r="106" spans="1:12" ht="12.75">
      <c r="A106" s="49"/>
      <c r="B106" s="45">
        <v>61012</v>
      </c>
      <c r="C106" s="33" t="s">
        <v>138</v>
      </c>
      <c r="D106" s="19">
        <v>90.6666666666666</v>
      </c>
      <c r="E106" s="20">
        <v>1176.4078795909882</v>
      </c>
      <c r="F106" s="21">
        <f t="shared" si="3"/>
        <v>7.707077471989517</v>
      </c>
      <c r="G106" s="19">
        <v>77.7499999999999</v>
      </c>
      <c r="H106" s="20">
        <v>1056.128211975098</v>
      </c>
      <c r="I106" s="21">
        <f t="shared" si="4"/>
        <v>7.361795577318896</v>
      </c>
      <c r="J106" s="19">
        <v>168.41666666666652</v>
      </c>
      <c r="K106" s="20">
        <v>2232.5360915660863</v>
      </c>
      <c r="L106" s="21">
        <f t="shared" si="5"/>
        <v>7.5437376937778895</v>
      </c>
    </row>
    <row r="107" spans="1:12" ht="12.75">
      <c r="A107" s="49"/>
      <c r="B107" s="45">
        <v>61019</v>
      </c>
      <c r="C107" s="33" t="s">
        <v>139</v>
      </c>
      <c r="D107" s="19">
        <v>114.0833333333333</v>
      </c>
      <c r="E107" s="20">
        <v>1232.448277592659</v>
      </c>
      <c r="F107" s="21">
        <f t="shared" si="3"/>
        <v>9.25664268493054</v>
      </c>
      <c r="G107" s="19">
        <v>104.8333333333334</v>
      </c>
      <c r="H107" s="20">
        <v>1120.4173651933675</v>
      </c>
      <c r="I107" s="21">
        <f t="shared" si="4"/>
        <v>9.356632322031238</v>
      </c>
      <c r="J107" s="19">
        <v>218.91666666666669</v>
      </c>
      <c r="K107" s="20">
        <v>2352.8656427860265</v>
      </c>
      <c r="L107" s="21">
        <f t="shared" si="5"/>
        <v>9.304257016879538</v>
      </c>
    </row>
    <row r="108" spans="1:12" ht="12.75">
      <c r="A108" s="49"/>
      <c r="B108" s="45">
        <v>61024</v>
      </c>
      <c r="C108" s="33" t="s">
        <v>140</v>
      </c>
      <c r="D108" s="19">
        <v>104.25</v>
      </c>
      <c r="E108" s="20">
        <v>885.1875638961801</v>
      </c>
      <c r="F108" s="21">
        <f t="shared" si="3"/>
        <v>11.777165004571511</v>
      </c>
      <c r="G108" s="19">
        <v>93.3333333333333</v>
      </c>
      <c r="H108" s="20">
        <v>813.6554548740387</v>
      </c>
      <c r="I108" s="21">
        <f t="shared" si="4"/>
        <v>11.470866786947573</v>
      </c>
      <c r="J108" s="19">
        <v>197.58333333333331</v>
      </c>
      <c r="K108" s="20">
        <v>1698.8430187702188</v>
      </c>
      <c r="L108" s="21">
        <f t="shared" si="5"/>
        <v>11.630464448466968</v>
      </c>
    </row>
    <row r="109" spans="1:12" ht="12.75">
      <c r="A109" s="49"/>
      <c r="B109" s="45">
        <v>61028</v>
      </c>
      <c r="C109" s="33" t="s">
        <v>141</v>
      </c>
      <c r="D109" s="19">
        <v>121.5000000000001</v>
      </c>
      <c r="E109" s="20">
        <v>1394.288805007935</v>
      </c>
      <c r="F109" s="21">
        <f t="shared" si="3"/>
        <v>8.714120027615701</v>
      </c>
      <c r="G109" s="19">
        <v>94.25</v>
      </c>
      <c r="H109" s="20">
        <v>1331.6870481967935</v>
      </c>
      <c r="I109" s="21">
        <f t="shared" si="4"/>
        <v>7.077488673305169</v>
      </c>
      <c r="J109" s="19">
        <v>215.7500000000001</v>
      </c>
      <c r="K109" s="20">
        <v>2725.9758532047285</v>
      </c>
      <c r="L109" s="21">
        <f t="shared" si="5"/>
        <v>7.91459688633554</v>
      </c>
    </row>
    <row r="110" spans="1:12" ht="12.75">
      <c r="A110" s="49"/>
      <c r="B110" s="45">
        <v>61031</v>
      </c>
      <c r="C110" s="33" t="s">
        <v>35</v>
      </c>
      <c r="D110" s="19">
        <v>981.916666666667</v>
      </c>
      <c r="E110" s="20">
        <v>5111.016432449222</v>
      </c>
      <c r="F110" s="21">
        <f t="shared" si="3"/>
        <v>19.211768923938447</v>
      </c>
      <c r="G110" s="19">
        <v>845.833333333334</v>
      </c>
      <c r="H110" s="20">
        <v>4547.271994277835</v>
      </c>
      <c r="I110" s="21">
        <f t="shared" si="4"/>
        <v>18.600895974503132</v>
      </c>
      <c r="J110" s="19">
        <v>1827.750000000001</v>
      </c>
      <c r="K110" s="20">
        <v>9658.288426727057</v>
      </c>
      <c r="L110" s="21">
        <f t="shared" si="5"/>
        <v>18.92416046452009</v>
      </c>
    </row>
    <row r="111" spans="1:12" ht="12.75">
      <c r="A111" s="49"/>
      <c r="B111" s="45">
        <v>61039</v>
      </c>
      <c r="C111" s="33" t="s">
        <v>142</v>
      </c>
      <c r="D111" s="19">
        <v>143.83333333333331</v>
      </c>
      <c r="E111" s="20">
        <v>1371.6960965842009</v>
      </c>
      <c r="F111" s="21">
        <f t="shared" si="3"/>
        <v>10.485801752407639</v>
      </c>
      <c r="G111" s="19">
        <v>109.1666666666666</v>
      </c>
      <c r="H111" s="20">
        <v>1256.1413659155373</v>
      </c>
      <c r="I111" s="21">
        <f t="shared" si="4"/>
        <v>8.690635435534805</v>
      </c>
      <c r="J111" s="19">
        <v>252.99999999999991</v>
      </c>
      <c r="K111" s="20">
        <v>2627.837462499738</v>
      </c>
      <c r="L111" s="21">
        <f t="shared" si="5"/>
        <v>9.62768830304036</v>
      </c>
    </row>
    <row r="112" spans="1:12" ht="12.75">
      <c r="A112" s="49"/>
      <c r="B112" s="45">
        <v>61041</v>
      </c>
      <c r="C112" s="33" t="s">
        <v>143</v>
      </c>
      <c r="D112" s="19">
        <v>87.3333333333334</v>
      </c>
      <c r="E112" s="20">
        <v>1095.3315048217773</v>
      </c>
      <c r="F112" s="21">
        <f t="shared" si="3"/>
        <v>7.97323303026361</v>
      </c>
      <c r="G112" s="19">
        <v>89</v>
      </c>
      <c r="H112" s="20">
        <v>1016.1595335006713</v>
      </c>
      <c r="I112" s="21">
        <f t="shared" si="4"/>
        <v>8.75846725497864</v>
      </c>
      <c r="J112" s="19">
        <v>176.3333333333334</v>
      </c>
      <c r="K112" s="20">
        <v>2111.4910383224487</v>
      </c>
      <c r="L112" s="21">
        <f t="shared" si="5"/>
        <v>8.351128663725131</v>
      </c>
    </row>
    <row r="113" spans="1:12" ht="12.75">
      <c r="A113" s="49"/>
      <c r="B113" s="45">
        <v>61043</v>
      </c>
      <c r="C113" s="33" t="s">
        <v>144</v>
      </c>
      <c r="D113" s="19">
        <v>112.5</v>
      </c>
      <c r="E113" s="20">
        <v>1411.414858698845</v>
      </c>
      <c r="F113" s="21">
        <f t="shared" si="3"/>
        <v>7.97072521283441</v>
      </c>
      <c r="G113" s="19">
        <v>94.0833333333333</v>
      </c>
      <c r="H113" s="20">
        <v>1344.3463083952665</v>
      </c>
      <c r="I113" s="21">
        <f t="shared" si="4"/>
        <v>6.998444727061413</v>
      </c>
      <c r="J113" s="19">
        <v>206.58333333333331</v>
      </c>
      <c r="K113" s="20">
        <v>2755.7611670941114</v>
      </c>
      <c r="L113" s="21">
        <f t="shared" si="5"/>
        <v>7.4964164456664735</v>
      </c>
    </row>
    <row r="114" spans="1:12" ht="12.75">
      <c r="A114" s="49"/>
      <c r="B114" s="45">
        <v>61048</v>
      </c>
      <c r="C114" s="33" t="s">
        <v>145</v>
      </c>
      <c r="D114" s="19">
        <v>50.25000000000003</v>
      </c>
      <c r="E114" s="20">
        <v>682.1127928495403</v>
      </c>
      <c r="F114" s="21">
        <f t="shared" si="3"/>
        <v>7.36681682659544</v>
      </c>
      <c r="G114" s="19">
        <v>61.9166666666667</v>
      </c>
      <c r="H114" s="20">
        <v>603.0209449529652</v>
      </c>
      <c r="I114" s="21">
        <f t="shared" si="4"/>
        <v>10.267747278910207</v>
      </c>
      <c r="J114" s="19">
        <v>112.16666666666673</v>
      </c>
      <c r="K114" s="20">
        <v>1285.1337378025055</v>
      </c>
      <c r="L114" s="21">
        <f t="shared" si="5"/>
        <v>8.72801509813791</v>
      </c>
    </row>
    <row r="115" spans="1:12" ht="12.75">
      <c r="A115" s="49"/>
      <c r="B115" s="45">
        <v>61063</v>
      </c>
      <c r="C115" s="33" t="s">
        <v>146</v>
      </c>
      <c r="D115" s="19">
        <v>71.7499999999999</v>
      </c>
      <c r="E115" s="20">
        <v>1089.3701223134995</v>
      </c>
      <c r="F115" s="21">
        <f t="shared" si="3"/>
        <v>6.58637487207967</v>
      </c>
      <c r="G115" s="19">
        <v>75.8333333333333</v>
      </c>
      <c r="H115" s="20">
        <v>1046.249742865563</v>
      </c>
      <c r="I115" s="21">
        <f t="shared" si="4"/>
        <v>7.248110104728356</v>
      </c>
      <c r="J115" s="19">
        <v>147.5833333333332</v>
      </c>
      <c r="K115" s="20">
        <v>2135.6198651790623</v>
      </c>
      <c r="L115" s="21">
        <f t="shared" si="5"/>
        <v>6.910561928162201</v>
      </c>
    </row>
    <row r="116" spans="1:12" ht="12.75">
      <c r="A116" s="49"/>
      <c r="B116" s="45">
        <v>61068</v>
      </c>
      <c r="C116" s="33" t="s">
        <v>147</v>
      </c>
      <c r="D116" s="19">
        <v>140.41666666666669</v>
      </c>
      <c r="E116" s="20">
        <v>1665.8770079612782</v>
      </c>
      <c r="F116" s="21">
        <f t="shared" si="3"/>
        <v>8.428993616912356</v>
      </c>
      <c r="G116" s="19">
        <v>151.1666666666666</v>
      </c>
      <c r="H116" s="20">
        <v>1554.460119724271</v>
      </c>
      <c r="I116" s="21">
        <f t="shared" si="4"/>
        <v>9.724705365453854</v>
      </c>
      <c r="J116" s="19">
        <v>291.58333333333326</v>
      </c>
      <c r="K116" s="20">
        <v>3220.337127685549</v>
      </c>
      <c r="L116" s="21">
        <f t="shared" si="5"/>
        <v>9.054435041181346</v>
      </c>
    </row>
    <row r="117" spans="1:12" ht="12.75">
      <c r="A117" s="49"/>
      <c r="B117" s="45">
        <v>61072</v>
      </c>
      <c r="C117" s="33" t="s">
        <v>148</v>
      </c>
      <c r="D117" s="19">
        <v>357</v>
      </c>
      <c r="E117" s="20">
        <v>3275.159909248346</v>
      </c>
      <c r="F117" s="21">
        <f t="shared" si="3"/>
        <v>10.900231130452864</v>
      </c>
      <c r="G117" s="19">
        <v>308.5</v>
      </c>
      <c r="H117" s="20">
        <v>2983.322352170945</v>
      </c>
      <c r="I117" s="21">
        <f t="shared" si="4"/>
        <v>10.340820185773973</v>
      </c>
      <c r="J117" s="19">
        <v>665.5</v>
      </c>
      <c r="K117" s="20">
        <v>6258.482261419291</v>
      </c>
      <c r="L117" s="21">
        <f t="shared" si="5"/>
        <v>10.63356852670984</v>
      </c>
    </row>
    <row r="118" spans="1:12" ht="12.75">
      <c r="A118" s="49"/>
      <c r="B118" s="45">
        <v>61079</v>
      </c>
      <c r="C118" s="33" t="s">
        <v>149</v>
      </c>
      <c r="D118" s="19">
        <v>86.3333333333333</v>
      </c>
      <c r="E118" s="20">
        <v>1035.640067577362</v>
      </c>
      <c r="F118" s="21">
        <f t="shared" si="3"/>
        <v>8.33622954887116</v>
      </c>
      <c r="G118" s="19">
        <v>96.4166666666667</v>
      </c>
      <c r="H118" s="20">
        <v>982.2776371240618</v>
      </c>
      <c r="I118" s="21">
        <f t="shared" si="4"/>
        <v>9.815622693901283</v>
      </c>
      <c r="J118" s="19">
        <v>182.75</v>
      </c>
      <c r="K118" s="20">
        <v>2017.9177047014239</v>
      </c>
      <c r="L118" s="21">
        <f t="shared" si="5"/>
        <v>9.056365359906495</v>
      </c>
    </row>
    <row r="119" spans="1:12" ht="12.75">
      <c r="A119" s="49"/>
      <c r="B119" s="45">
        <v>61080</v>
      </c>
      <c r="C119" s="33" t="s">
        <v>150</v>
      </c>
      <c r="D119" s="19">
        <v>203.83333333333337</v>
      </c>
      <c r="E119" s="20">
        <v>1481.303544998169</v>
      </c>
      <c r="F119" s="21">
        <f t="shared" si="3"/>
        <v>13.760402722426843</v>
      </c>
      <c r="G119" s="19">
        <v>194.66666666666663</v>
      </c>
      <c r="H119" s="20">
        <v>1289.410085201263</v>
      </c>
      <c r="I119" s="21">
        <f t="shared" si="4"/>
        <v>15.097343265799045</v>
      </c>
      <c r="J119" s="19">
        <v>398.5</v>
      </c>
      <c r="K119" s="20">
        <v>2770.713630199432</v>
      </c>
      <c r="L119" s="21">
        <f t="shared" si="5"/>
        <v>14.38257623077837</v>
      </c>
    </row>
    <row r="120" spans="1:12" ht="12.75">
      <c r="A120" s="50"/>
      <c r="B120" s="46">
        <v>61081</v>
      </c>
      <c r="C120" s="40" t="s">
        <v>151</v>
      </c>
      <c r="D120" s="23">
        <v>52.5833333333334</v>
      </c>
      <c r="E120" s="24">
        <v>666.5999093055725</v>
      </c>
      <c r="F120" s="25">
        <f t="shared" si="3"/>
        <v>7.888289902126128</v>
      </c>
      <c r="G120" s="23">
        <v>42.58333333333333</v>
      </c>
      <c r="H120" s="24">
        <v>626.473041534424</v>
      </c>
      <c r="I120" s="25">
        <f t="shared" si="4"/>
        <v>6.7973129743993015</v>
      </c>
      <c r="J120" s="23">
        <v>95.16666666666673</v>
      </c>
      <c r="K120" s="24">
        <v>1293.0729508399966</v>
      </c>
      <c r="L120" s="25">
        <f t="shared" si="5"/>
        <v>7.359729132439531</v>
      </c>
    </row>
    <row r="121" spans="1:12" ht="12.75">
      <c r="A121" s="48" t="s">
        <v>9</v>
      </c>
      <c r="B121" s="45">
        <v>62003</v>
      </c>
      <c r="C121" s="33" t="s">
        <v>152</v>
      </c>
      <c r="D121" s="19">
        <v>948</v>
      </c>
      <c r="E121" s="20">
        <v>6204.838766098028</v>
      </c>
      <c r="F121" s="21">
        <f t="shared" si="3"/>
        <v>15.278398613347996</v>
      </c>
      <c r="G121" s="19">
        <v>901.916666666667</v>
      </c>
      <c r="H121" s="20">
        <v>5682.4452829361</v>
      </c>
      <c r="I121" s="21">
        <f t="shared" si="4"/>
        <v>15.871981545956034</v>
      </c>
      <c r="J121" s="19">
        <v>1849.916666666667</v>
      </c>
      <c r="K121" s="20">
        <v>11887.284049034128</v>
      </c>
      <c r="L121" s="21">
        <f t="shared" si="5"/>
        <v>15.562147409247592</v>
      </c>
    </row>
    <row r="122" spans="1:12" ht="12.75">
      <c r="A122" s="49"/>
      <c r="B122" s="45">
        <v>62006</v>
      </c>
      <c r="C122" s="33" t="s">
        <v>153</v>
      </c>
      <c r="D122" s="19">
        <v>183.91666666666669</v>
      </c>
      <c r="E122" s="20">
        <v>2120.423573017116</v>
      </c>
      <c r="F122" s="21">
        <f t="shared" si="3"/>
        <v>8.673581496029808</v>
      </c>
      <c r="G122" s="19">
        <v>189.91666666666669</v>
      </c>
      <c r="H122" s="20">
        <v>2002.9449406862268</v>
      </c>
      <c r="I122" s="21">
        <f t="shared" si="4"/>
        <v>9.481871558665988</v>
      </c>
      <c r="J122" s="19">
        <v>373.83333333333337</v>
      </c>
      <c r="K122" s="20">
        <v>4123.368513703343</v>
      </c>
      <c r="L122" s="21">
        <f t="shared" si="5"/>
        <v>9.066212056743394</v>
      </c>
    </row>
    <row r="123" spans="1:12" ht="12.75">
      <c r="A123" s="49"/>
      <c r="B123" s="45">
        <v>62009</v>
      </c>
      <c r="C123" s="33" t="s">
        <v>154</v>
      </c>
      <c r="D123" s="19">
        <v>319.333333333333</v>
      </c>
      <c r="E123" s="20">
        <v>3028.9777688980093</v>
      </c>
      <c r="F123" s="21">
        <f t="shared" si="3"/>
        <v>10.542610665957827</v>
      </c>
      <c r="G123" s="19">
        <v>288.5</v>
      </c>
      <c r="H123" s="20">
        <v>2758.3574810028076</v>
      </c>
      <c r="I123" s="21">
        <f t="shared" si="4"/>
        <v>10.459122937724342</v>
      </c>
      <c r="J123" s="19">
        <v>607.833333333333</v>
      </c>
      <c r="K123" s="20">
        <v>5787.335249900817</v>
      </c>
      <c r="L123" s="21">
        <f t="shared" si="5"/>
        <v>10.502818777325022</v>
      </c>
    </row>
    <row r="124" spans="1:12" ht="12.75">
      <c r="A124" s="49"/>
      <c r="B124" s="45">
        <v>62011</v>
      </c>
      <c r="C124" s="33" t="s">
        <v>155</v>
      </c>
      <c r="D124" s="19">
        <v>210.08333333333331</v>
      </c>
      <c r="E124" s="20">
        <v>2244.912868976589</v>
      </c>
      <c r="F124" s="21">
        <f t="shared" si="3"/>
        <v>9.35819542203908</v>
      </c>
      <c r="G124" s="19">
        <v>212.333333333333</v>
      </c>
      <c r="H124" s="20">
        <v>2022.071006298068</v>
      </c>
      <c r="I124" s="21">
        <f t="shared" si="4"/>
        <v>10.500785218322523</v>
      </c>
      <c r="J124" s="19">
        <v>422.4166666666663</v>
      </c>
      <c r="K124" s="20">
        <v>4266.983875274656</v>
      </c>
      <c r="L124" s="21">
        <f t="shared" si="5"/>
        <v>9.899654627578743</v>
      </c>
    </row>
    <row r="125" spans="1:12" ht="12.75">
      <c r="A125" s="49"/>
      <c r="B125" s="45">
        <v>62015</v>
      </c>
      <c r="C125" s="33" t="s">
        <v>156</v>
      </c>
      <c r="D125" s="19">
        <v>348.83333333333337</v>
      </c>
      <c r="E125" s="20">
        <v>2656.3413244783933</v>
      </c>
      <c r="F125" s="21">
        <f t="shared" si="3"/>
        <v>13.132097525224145</v>
      </c>
      <c r="G125" s="19">
        <v>346.4999999999997</v>
      </c>
      <c r="H125" s="20">
        <v>2495.7526292800903</v>
      </c>
      <c r="I125" s="21">
        <f t="shared" si="4"/>
        <v>13.883587497209168</v>
      </c>
      <c r="J125" s="19">
        <v>695.333333333333</v>
      </c>
      <c r="K125" s="20">
        <v>5152.093953758484</v>
      </c>
      <c r="L125" s="21">
        <f t="shared" si="5"/>
        <v>13.496130691213098</v>
      </c>
    </row>
    <row r="126" spans="1:12" ht="12.75">
      <c r="A126" s="49"/>
      <c r="B126" s="45">
        <v>62022</v>
      </c>
      <c r="C126" s="33" t="s">
        <v>157</v>
      </c>
      <c r="D126" s="19">
        <v>419.41666666666606</v>
      </c>
      <c r="E126" s="20">
        <v>4463.700042724614</v>
      </c>
      <c r="F126" s="21">
        <f t="shared" si="3"/>
        <v>9.396166020390941</v>
      </c>
      <c r="G126" s="19">
        <v>415.5833333333337</v>
      </c>
      <c r="H126" s="20">
        <v>4315.579596519476</v>
      </c>
      <c r="I126" s="21">
        <f t="shared" si="4"/>
        <v>9.629838218451644</v>
      </c>
      <c r="J126" s="19">
        <v>834.9999999999998</v>
      </c>
      <c r="K126" s="20">
        <v>8779.27963924409</v>
      </c>
      <c r="L126" s="21">
        <f t="shared" si="5"/>
        <v>9.511030908133764</v>
      </c>
    </row>
    <row r="127" spans="1:12" ht="12.75">
      <c r="A127" s="49"/>
      <c r="B127" s="45">
        <v>62026</v>
      </c>
      <c r="C127" s="33" t="s">
        <v>158</v>
      </c>
      <c r="D127" s="19">
        <v>136.16666666666669</v>
      </c>
      <c r="E127" s="20">
        <v>1247.04370045662</v>
      </c>
      <c r="F127" s="21">
        <f t="shared" si="3"/>
        <v>10.919157573772885</v>
      </c>
      <c r="G127" s="19">
        <v>138</v>
      </c>
      <c r="H127" s="20">
        <v>1133.460439562797</v>
      </c>
      <c r="I127" s="21">
        <f t="shared" si="4"/>
        <v>12.175105119083813</v>
      </c>
      <c r="J127" s="19">
        <v>274.1666666666667</v>
      </c>
      <c r="K127" s="20">
        <v>2380.504140019417</v>
      </c>
      <c r="L127" s="21">
        <f t="shared" si="5"/>
        <v>11.517168235818755</v>
      </c>
    </row>
    <row r="128" spans="1:12" ht="12.75">
      <c r="A128" s="49"/>
      <c r="B128" s="45">
        <v>62027</v>
      </c>
      <c r="C128" s="33" t="s">
        <v>159</v>
      </c>
      <c r="D128" s="19">
        <v>115.25</v>
      </c>
      <c r="E128" s="20">
        <v>1902.639146327976</v>
      </c>
      <c r="F128" s="21">
        <f t="shared" si="3"/>
        <v>6.057375631234556</v>
      </c>
      <c r="G128" s="19">
        <v>129</v>
      </c>
      <c r="H128" s="20">
        <v>1815.6852593421909</v>
      </c>
      <c r="I128" s="21">
        <f t="shared" si="4"/>
        <v>7.104755592207414</v>
      </c>
      <c r="J128" s="19">
        <v>244.25</v>
      </c>
      <c r="K128" s="20">
        <v>3718.324405670167</v>
      </c>
      <c r="L128" s="21">
        <f t="shared" si="5"/>
        <v>6.568818998889311</v>
      </c>
    </row>
    <row r="129" spans="1:12" ht="12.75">
      <c r="A129" s="49"/>
      <c r="B129" s="45">
        <v>62032</v>
      </c>
      <c r="C129" s="33" t="s">
        <v>160</v>
      </c>
      <c r="D129" s="19">
        <v>309.33333333333303</v>
      </c>
      <c r="E129" s="20">
        <v>3009.5033102035477</v>
      </c>
      <c r="F129" s="21">
        <f t="shared" si="3"/>
        <v>10.278551024833773</v>
      </c>
      <c r="G129" s="19">
        <v>251.6666666666664</v>
      </c>
      <c r="H129" s="20">
        <v>2873.216637134552</v>
      </c>
      <c r="I129" s="21">
        <f t="shared" si="4"/>
        <v>8.759056432224082</v>
      </c>
      <c r="J129" s="19">
        <v>560.9999999999994</v>
      </c>
      <c r="K129" s="20">
        <v>5882.7199473381</v>
      </c>
      <c r="L129" s="21">
        <f t="shared" si="5"/>
        <v>9.536405013702021</v>
      </c>
    </row>
    <row r="130" spans="1:12" ht="12.75">
      <c r="A130" s="49"/>
      <c r="B130" s="45">
        <v>62038</v>
      </c>
      <c r="C130" s="33" t="s">
        <v>161</v>
      </c>
      <c r="D130" s="19">
        <v>437.33333333333326</v>
      </c>
      <c r="E130" s="20">
        <v>3544.2841949462972</v>
      </c>
      <c r="F130" s="21">
        <f t="shared" si="3"/>
        <v>12.339115863138614</v>
      </c>
      <c r="G130" s="19">
        <v>446.08333333333326</v>
      </c>
      <c r="H130" s="20">
        <v>3225.326290771365</v>
      </c>
      <c r="I130" s="21">
        <f t="shared" si="4"/>
        <v>13.830642022474212</v>
      </c>
      <c r="J130" s="19">
        <v>883.4166666666665</v>
      </c>
      <c r="K130" s="20">
        <v>6769.610485717662</v>
      </c>
      <c r="L130" s="21">
        <f t="shared" si="5"/>
        <v>13.049741466373504</v>
      </c>
    </row>
    <row r="131" spans="1:12" ht="12.75">
      <c r="A131" s="49"/>
      <c r="B131" s="45">
        <v>62051</v>
      </c>
      <c r="C131" s="33" t="s">
        <v>162</v>
      </c>
      <c r="D131" s="19">
        <v>1439.916666666667</v>
      </c>
      <c r="E131" s="20">
        <v>8807.326410934334</v>
      </c>
      <c r="F131" s="21">
        <f t="shared" si="3"/>
        <v>16.349078023030962</v>
      </c>
      <c r="G131" s="19">
        <v>1314.083333333334</v>
      </c>
      <c r="H131" s="20">
        <v>7701.490151077502</v>
      </c>
      <c r="I131" s="21">
        <f t="shared" si="4"/>
        <v>17.06271523504426</v>
      </c>
      <c r="J131" s="19">
        <v>2754.000000000001</v>
      </c>
      <c r="K131" s="20">
        <v>16508.816562011838</v>
      </c>
      <c r="L131" s="21">
        <f t="shared" si="5"/>
        <v>16.68199528206755</v>
      </c>
    </row>
    <row r="132" spans="1:12" ht="12.75">
      <c r="A132" s="49"/>
      <c r="B132" s="45">
        <v>62060</v>
      </c>
      <c r="C132" s="33" t="s">
        <v>163</v>
      </c>
      <c r="D132" s="19">
        <v>187.08333333333331</v>
      </c>
      <c r="E132" s="20">
        <v>2337.386598110203</v>
      </c>
      <c r="F132" s="21">
        <f t="shared" si="3"/>
        <v>8.003953367602595</v>
      </c>
      <c r="G132" s="19">
        <v>174.9166666666666</v>
      </c>
      <c r="H132" s="20">
        <v>2102.199564337734</v>
      </c>
      <c r="I132" s="21">
        <f t="shared" si="4"/>
        <v>8.320649934192687</v>
      </c>
      <c r="J132" s="19">
        <v>361.9999999999999</v>
      </c>
      <c r="K132" s="20">
        <v>4439.586162447937</v>
      </c>
      <c r="L132" s="21">
        <f t="shared" si="5"/>
        <v>8.153913152130315</v>
      </c>
    </row>
    <row r="133" spans="1:12" ht="12.75">
      <c r="A133" s="49"/>
      <c r="B133" s="45">
        <v>62063</v>
      </c>
      <c r="C133" s="33" t="s">
        <v>9</v>
      </c>
      <c r="D133" s="19">
        <v>10948.5</v>
      </c>
      <c r="E133" s="20">
        <v>46431.80263262983</v>
      </c>
      <c r="F133" s="21">
        <f t="shared" si="3"/>
        <v>23.579743579255247</v>
      </c>
      <c r="G133" s="19">
        <v>8672.33333333333</v>
      </c>
      <c r="H133" s="20">
        <v>38666.00836944587</v>
      </c>
      <c r="I133" s="21">
        <f t="shared" si="4"/>
        <v>22.428830125082847</v>
      </c>
      <c r="J133" s="19">
        <v>19620.83333333333</v>
      </c>
      <c r="K133" s="20">
        <v>85097.8110020757</v>
      </c>
      <c r="L133" s="21">
        <f t="shared" si="5"/>
        <v>23.056801464440415</v>
      </c>
    </row>
    <row r="134" spans="1:12" ht="12.75">
      <c r="A134" s="49"/>
      <c r="B134" s="45">
        <v>62079</v>
      </c>
      <c r="C134" s="33" t="s">
        <v>164</v>
      </c>
      <c r="D134" s="19">
        <v>711.25</v>
      </c>
      <c r="E134" s="20">
        <v>5819.180149078365</v>
      </c>
      <c r="F134" s="21">
        <f t="shared" si="3"/>
        <v>12.22251213708596</v>
      </c>
      <c r="G134" s="19">
        <v>635.416666666667</v>
      </c>
      <c r="H134" s="20">
        <v>5349.606851905577</v>
      </c>
      <c r="I134" s="21">
        <f t="shared" si="4"/>
        <v>11.877819889518161</v>
      </c>
      <c r="J134" s="19">
        <v>1346.666666666667</v>
      </c>
      <c r="K134" s="20">
        <v>11168.787000983943</v>
      </c>
      <c r="L134" s="21">
        <f t="shared" si="5"/>
        <v>12.057412022881527</v>
      </c>
    </row>
    <row r="135" spans="1:12" ht="12.75">
      <c r="A135" s="49"/>
      <c r="B135" s="45">
        <v>62093</v>
      </c>
      <c r="C135" s="33" t="s">
        <v>165</v>
      </c>
      <c r="D135" s="19">
        <v>869.9166666666661</v>
      </c>
      <c r="E135" s="20">
        <v>5179.719970069826</v>
      </c>
      <c r="F135" s="21">
        <f t="shared" si="3"/>
        <v>16.7946659605797</v>
      </c>
      <c r="G135" s="19">
        <v>913.333333333333</v>
      </c>
      <c r="H135" s="20">
        <v>4507.177304588255</v>
      </c>
      <c r="I135" s="21">
        <f t="shared" si="4"/>
        <v>20.263976134321812</v>
      </c>
      <c r="J135" s="19">
        <v>1783.249999999999</v>
      </c>
      <c r="K135" s="20">
        <v>9686.89727465808</v>
      </c>
      <c r="L135" s="21">
        <f t="shared" si="5"/>
        <v>18.408887277716516</v>
      </c>
    </row>
    <row r="136" spans="1:12" ht="12.75">
      <c r="A136" s="49"/>
      <c r="B136" s="45">
        <v>62096</v>
      </c>
      <c r="C136" s="33" t="s">
        <v>166</v>
      </c>
      <c r="D136" s="19">
        <v>2854.3333333333358</v>
      </c>
      <c r="E136" s="20">
        <v>13897.27932485194</v>
      </c>
      <c r="F136" s="21">
        <f aca="true" t="shared" si="6" ref="F136:F199">D136/E136*100</f>
        <v>20.538792281659386</v>
      </c>
      <c r="G136" s="19">
        <v>2598.3333333333303</v>
      </c>
      <c r="H136" s="20">
        <v>12414.53288522363</v>
      </c>
      <c r="I136" s="21">
        <f aca="true" t="shared" si="7" ref="I136:I199">G136/H136*100</f>
        <v>20.929771239528396</v>
      </c>
      <c r="J136" s="19">
        <v>5452.666666666666</v>
      </c>
      <c r="K136" s="20">
        <v>26311.81221007557</v>
      </c>
      <c r="L136" s="21">
        <f aca="true" t="shared" si="8" ref="L136:L199">J136/K136*100</f>
        <v>20.723265365122508</v>
      </c>
    </row>
    <row r="137" spans="1:12" ht="12.75">
      <c r="A137" s="49"/>
      <c r="B137" s="45">
        <v>62099</v>
      </c>
      <c r="C137" s="33" t="s">
        <v>167</v>
      </c>
      <c r="D137" s="19">
        <v>393.8333333333327</v>
      </c>
      <c r="E137" s="20">
        <v>4114.474448844783</v>
      </c>
      <c r="F137" s="21">
        <f t="shared" si="6"/>
        <v>9.571898871407718</v>
      </c>
      <c r="G137" s="19">
        <v>349.25</v>
      </c>
      <c r="H137" s="20">
        <v>3790.556931659574</v>
      </c>
      <c r="I137" s="21">
        <f t="shared" si="7"/>
        <v>9.213685648221938</v>
      </c>
      <c r="J137" s="19">
        <v>743.0833333333327</v>
      </c>
      <c r="K137" s="20">
        <v>7905.031380504357</v>
      </c>
      <c r="L137" s="21">
        <f t="shared" si="8"/>
        <v>9.400131353886195</v>
      </c>
    </row>
    <row r="138" spans="1:12" ht="12.75">
      <c r="A138" s="49"/>
      <c r="B138" s="45">
        <v>62100</v>
      </c>
      <c r="C138" s="33" t="s">
        <v>168</v>
      </c>
      <c r="D138" s="19">
        <v>290.0000000000003</v>
      </c>
      <c r="E138" s="20">
        <v>3622.8956565856924</v>
      </c>
      <c r="F138" s="21">
        <f t="shared" si="6"/>
        <v>8.004646765711811</v>
      </c>
      <c r="G138" s="19">
        <v>290.3333333333336</v>
      </c>
      <c r="H138" s="20">
        <v>3498.5050358772223</v>
      </c>
      <c r="I138" s="21">
        <f t="shared" si="7"/>
        <v>8.29878277595604</v>
      </c>
      <c r="J138" s="19">
        <v>580.3333333333339</v>
      </c>
      <c r="K138" s="20">
        <v>7121.400692462915</v>
      </c>
      <c r="L138" s="21">
        <f t="shared" si="8"/>
        <v>8.14914591096583</v>
      </c>
    </row>
    <row r="139" spans="1:12" ht="12.75">
      <c r="A139" s="49"/>
      <c r="B139" s="45">
        <v>62108</v>
      </c>
      <c r="C139" s="33" t="s">
        <v>169</v>
      </c>
      <c r="D139" s="19">
        <v>480.5</v>
      </c>
      <c r="E139" s="20">
        <v>4139.54352474213</v>
      </c>
      <c r="F139" s="21">
        <f t="shared" si="6"/>
        <v>11.607560039604426</v>
      </c>
      <c r="G139" s="19">
        <v>498.5000000000007</v>
      </c>
      <c r="H139" s="20">
        <v>3728.3754019737235</v>
      </c>
      <c r="I139" s="21">
        <f t="shared" si="7"/>
        <v>13.370434740453046</v>
      </c>
      <c r="J139" s="19">
        <v>979.0000000000007</v>
      </c>
      <c r="K139" s="20">
        <v>7867.918926715854</v>
      </c>
      <c r="L139" s="21">
        <f t="shared" si="8"/>
        <v>12.442934518246808</v>
      </c>
    </row>
    <row r="140" spans="1:12" ht="12.75">
      <c r="A140" s="49"/>
      <c r="B140" s="45">
        <v>62118</v>
      </c>
      <c r="C140" s="33" t="s">
        <v>170</v>
      </c>
      <c r="D140" s="19">
        <v>757.666666666667</v>
      </c>
      <c r="E140" s="20">
        <v>5340.2471370697</v>
      </c>
      <c r="F140" s="21">
        <f t="shared" si="6"/>
        <v>14.18785773802996</v>
      </c>
      <c r="G140" s="19">
        <v>661.833333333333</v>
      </c>
      <c r="H140" s="20">
        <v>4533.331457138063</v>
      </c>
      <c r="I140" s="21">
        <f t="shared" si="7"/>
        <v>14.599270748032946</v>
      </c>
      <c r="J140" s="19">
        <v>1419.5</v>
      </c>
      <c r="K140" s="20">
        <v>9873.578594207764</v>
      </c>
      <c r="L140" s="21">
        <f t="shared" si="8"/>
        <v>14.37675293163449</v>
      </c>
    </row>
    <row r="141" spans="1:12" ht="12.75">
      <c r="A141" s="49"/>
      <c r="B141" s="45">
        <v>62119</v>
      </c>
      <c r="C141" s="33" t="s">
        <v>171</v>
      </c>
      <c r="D141" s="19">
        <v>245.5</v>
      </c>
      <c r="E141" s="20">
        <v>3237.265830680727</v>
      </c>
      <c r="F141" s="21">
        <f t="shared" si="6"/>
        <v>7.583560104125792</v>
      </c>
      <c r="G141" s="19">
        <v>249.25</v>
      </c>
      <c r="H141" s="20">
        <v>3008.916330814365</v>
      </c>
      <c r="I141" s="21">
        <f t="shared" si="7"/>
        <v>8.283713224173978</v>
      </c>
      <c r="J141" s="19">
        <v>494.75</v>
      </c>
      <c r="K141" s="20">
        <v>6246.182161495092</v>
      </c>
      <c r="L141" s="21">
        <f t="shared" si="8"/>
        <v>7.92083847714067</v>
      </c>
    </row>
    <row r="142" spans="1:12" ht="12.75">
      <c r="A142" s="49"/>
      <c r="B142" s="45">
        <v>62120</v>
      </c>
      <c r="C142" s="33" t="s">
        <v>172</v>
      </c>
      <c r="D142" s="19">
        <v>813.5833333333339</v>
      </c>
      <c r="E142" s="20">
        <v>5988.349583946168</v>
      </c>
      <c r="F142" s="21">
        <f t="shared" si="6"/>
        <v>13.586102847342513</v>
      </c>
      <c r="G142" s="19">
        <v>831.666666666667</v>
      </c>
      <c r="H142" s="20">
        <v>5512.128684997558</v>
      </c>
      <c r="I142" s="21">
        <f t="shared" si="7"/>
        <v>15.087939962835527</v>
      </c>
      <c r="J142" s="19">
        <v>1645.250000000001</v>
      </c>
      <c r="K142" s="20">
        <v>11500.478268943727</v>
      </c>
      <c r="L142" s="21">
        <f t="shared" si="8"/>
        <v>14.305926775609745</v>
      </c>
    </row>
    <row r="143" spans="1:12" ht="12.75">
      <c r="A143" s="49"/>
      <c r="B143" s="45">
        <v>62121</v>
      </c>
      <c r="C143" s="33" t="s">
        <v>173</v>
      </c>
      <c r="D143" s="19">
        <v>173.3333333333334</v>
      </c>
      <c r="E143" s="20">
        <v>2308.7655639648483</v>
      </c>
      <c r="F143" s="21">
        <f t="shared" si="6"/>
        <v>7.507619484572858</v>
      </c>
      <c r="G143" s="19">
        <v>155.6666666666666</v>
      </c>
      <c r="H143" s="20">
        <v>2194.573199272152</v>
      </c>
      <c r="I143" s="21">
        <f t="shared" si="7"/>
        <v>7.0932547029324295</v>
      </c>
      <c r="J143" s="19">
        <v>329</v>
      </c>
      <c r="K143" s="20">
        <v>4503.338763237</v>
      </c>
      <c r="L143" s="21">
        <f t="shared" si="8"/>
        <v>7.305690673013343</v>
      </c>
    </row>
    <row r="144" spans="1:12" ht="12.75">
      <c r="A144" s="50"/>
      <c r="B144" s="46">
        <v>62122</v>
      </c>
      <c r="C144" s="40" t="s">
        <v>174</v>
      </c>
      <c r="D144" s="23">
        <v>258.8333333333336</v>
      </c>
      <c r="E144" s="24">
        <v>2069.658205032344</v>
      </c>
      <c r="F144" s="25">
        <f t="shared" si="6"/>
        <v>12.506090749863146</v>
      </c>
      <c r="G144" s="23">
        <v>225.33333333333331</v>
      </c>
      <c r="H144" s="24">
        <v>1916.7317419052129</v>
      </c>
      <c r="I144" s="25">
        <f t="shared" si="7"/>
        <v>11.756122591748502</v>
      </c>
      <c r="J144" s="23">
        <v>484.1666666666669</v>
      </c>
      <c r="K144" s="24">
        <v>3986.389946937557</v>
      </c>
      <c r="L144" s="25">
        <f t="shared" si="8"/>
        <v>12.145491863850792</v>
      </c>
    </row>
    <row r="145" spans="1:12" ht="12.75">
      <c r="A145" s="48" t="s">
        <v>12</v>
      </c>
      <c r="B145" s="45">
        <v>63001</v>
      </c>
      <c r="C145" s="33" t="s">
        <v>175</v>
      </c>
      <c r="D145" s="19">
        <v>36.749999999999936</v>
      </c>
      <c r="E145" s="20">
        <v>1240.242319189013</v>
      </c>
      <c r="F145" s="21">
        <f t="shared" si="6"/>
        <v>2.9631306262820107</v>
      </c>
      <c r="G145" s="19">
        <v>34.50000000000001</v>
      </c>
      <c r="H145" s="20">
        <v>1075.758804403245</v>
      </c>
      <c r="I145" s="21">
        <f t="shared" si="7"/>
        <v>3.2070385906939585</v>
      </c>
      <c r="J145" s="19">
        <v>71.24999999999994</v>
      </c>
      <c r="K145" s="20">
        <v>2316.001123592258</v>
      </c>
      <c r="L145" s="21">
        <f t="shared" si="8"/>
        <v>3.076423377959631</v>
      </c>
    </row>
    <row r="146" spans="1:12" ht="12.75">
      <c r="A146" s="49"/>
      <c r="B146" s="45">
        <v>63003</v>
      </c>
      <c r="C146" s="33" t="s">
        <v>176</v>
      </c>
      <c r="D146" s="19">
        <v>70.5833333333333</v>
      </c>
      <c r="E146" s="20">
        <v>1083.331998109818</v>
      </c>
      <c r="F146" s="21">
        <f t="shared" si="6"/>
        <v>6.515392645697355</v>
      </c>
      <c r="G146" s="19">
        <v>71.8333333333333</v>
      </c>
      <c r="H146" s="20">
        <v>963.1623406410217</v>
      </c>
      <c r="I146" s="21">
        <f t="shared" si="7"/>
        <v>7.4580712204263975</v>
      </c>
      <c r="J146" s="19">
        <v>142.4166666666666</v>
      </c>
      <c r="K146" s="20">
        <v>2046.4943387508397</v>
      </c>
      <c r="L146" s="21">
        <f t="shared" si="8"/>
        <v>6.959055002986051</v>
      </c>
    </row>
    <row r="147" spans="1:12" ht="12.75">
      <c r="A147" s="49"/>
      <c r="B147" s="45">
        <v>63004</v>
      </c>
      <c r="C147" s="33" t="s">
        <v>177</v>
      </c>
      <c r="D147" s="19">
        <v>85.3333333333334</v>
      </c>
      <c r="E147" s="20">
        <v>1137.914449617268</v>
      </c>
      <c r="F147" s="21">
        <f t="shared" si="6"/>
        <v>7.499099195201787</v>
      </c>
      <c r="G147" s="19">
        <v>99.8333333333333</v>
      </c>
      <c r="H147" s="20">
        <v>1084.6435744762423</v>
      </c>
      <c r="I147" s="21">
        <f t="shared" si="7"/>
        <v>9.204252501245977</v>
      </c>
      <c r="J147" s="19">
        <v>185.16666666666669</v>
      </c>
      <c r="K147" s="20">
        <v>2222.5580240935105</v>
      </c>
      <c r="L147" s="21">
        <f t="shared" si="8"/>
        <v>8.331241059147985</v>
      </c>
    </row>
    <row r="148" spans="1:12" ht="12.75">
      <c r="A148" s="49"/>
      <c r="B148" s="45">
        <v>63012</v>
      </c>
      <c r="C148" s="33" t="s">
        <v>178</v>
      </c>
      <c r="D148" s="19">
        <v>39.416666666666636</v>
      </c>
      <c r="E148" s="20">
        <v>1234.124442063272</v>
      </c>
      <c r="F148" s="21">
        <f t="shared" si="6"/>
        <v>3.1938972540538817</v>
      </c>
      <c r="G148" s="19">
        <v>43.0833333333333</v>
      </c>
      <c r="H148" s="20">
        <v>1046.480870634317</v>
      </c>
      <c r="I148" s="21">
        <f t="shared" si="7"/>
        <v>4.116972850848066</v>
      </c>
      <c r="J148" s="19">
        <v>82.49999999999994</v>
      </c>
      <c r="K148" s="20">
        <v>2280.605312697589</v>
      </c>
      <c r="L148" s="21">
        <f t="shared" si="8"/>
        <v>3.6174606601444648</v>
      </c>
    </row>
    <row r="149" spans="1:12" ht="12.75">
      <c r="A149" s="49"/>
      <c r="B149" s="45">
        <v>63013</v>
      </c>
      <c r="C149" s="33" t="s">
        <v>179</v>
      </c>
      <c r="D149" s="19">
        <v>50.333333333333336</v>
      </c>
      <c r="E149" s="20">
        <v>1304.440047740936</v>
      </c>
      <c r="F149" s="21">
        <f t="shared" si="6"/>
        <v>3.858616072122436</v>
      </c>
      <c r="G149" s="19">
        <v>44.00000000000007</v>
      </c>
      <c r="H149" s="20">
        <v>1130.7684239149091</v>
      </c>
      <c r="I149" s="21">
        <f t="shared" si="7"/>
        <v>3.891159239100852</v>
      </c>
      <c r="J149" s="19">
        <v>94.3333333333334</v>
      </c>
      <c r="K149" s="20">
        <v>2435.208471655845</v>
      </c>
      <c r="L149" s="21">
        <f t="shared" si="8"/>
        <v>3.8737272160190237</v>
      </c>
    </row>
    <row r="150" spans="1:12" ht="12.75">
      <c r="A150" s="49"/>
      <c r="B150" s="45">
        <v>63020</v>
      </c>
      <c r="C150" s="33" t="s">
        <v>180</v>
      </c>
      <c r="D150" s="19">
        <v>691.75</v>
      </c>
      <c r="E150" s="20">
        <v>3326.205027282238</v>
      </c>
      <c r="F150" s="21">
        <f t="shared" si="6"/>
        <v>20.79697415902267</v>
      </c>
      <c r="G150" s="19">
        <v>651.0833333333337</v>
      </c>
      <c r="H150" s="20">
        <v>2897.3331003189105</v>
      </c>
      <c r="I150" s="21">
        <f t="shared" si="7"/>
        <v>22.47181496879557</v>
      </c>
      <c r="J150" s="19">
        <v>1342.8333333333337</v>
      </c>
      <c r="K150" s="20">
        <v>6223.5381276011485</v>
      </c>
      <c r="L150" s="21">
        <f t="shared" si="8"/>
        <v>21.576686858845136</v>
      </c>
    </row>
    <row r="151" spans="1:12" ht="12.75">
      <c r="A151" s="49"/>
      <c r="B151" s="45">
        <v>63023</v>
      </c>
      <c r="C151" s="33" t="s">
        <v>181</v>
      </c>
      <c r="D151" s="19">
        <v>513.583333333333</v>
      </c>
      <c r="E151" s="20">
        <v>4479.147476196287</v>
      </c>
      <c r="F151" s="21">
        <f t="shared" si="6"/>
        <v>11.46609563678556</v>
      </c>
      <c r="G151" s="19">
        <v>489.91666666666595</v>
      </c>
      <c r="H151" s="20">
        <v>3992.774619743221</v>
      </c>
      <c r="I151" s="21">
        <f t="shared" si="7"/>
        <v>12.270080666315518</v>
      </c>
      <c r="J151" s="19">
        <v>1003.499999999999</v>
      </c>
      <c r="K151" s="20">
        <v>8471.922095939508</v>
      </c>
      <c r="L151" s="21">
        <f t="shared" si="8"/>
        <v>11.845009770344378</v>
      </c>
    </row>
    <row r="152" spans="1:12" ht="12.75">
      <c r="A152" s="49"/>
      <c r="B152" s="45">
        <v>63035</v>
      </c>
      <c r="C152" s="33" t="s">
        <v>182</v>
      </c>
      <c r="D152" s="19">
        <v>337.00000000000034</v>
      </c>
      <c r="E152" s="20">
        <v>4291.08965873719</v>
      </c>
      <c r="F152" s="21">
        <f t="shared" si="6"/>
        <v>7.853483073089061</v>
      </c>
      <c r="G152" s="19">
        <v>343.5833333333333</v>
      </c>
      <c r="H152" s="20">
        <v>4003.7583613395677</v>
      </c>
      <c r="I152" s="21">
        <f t="shared" si="7"/>
        <v>8.581520219876056</v>
      </c>
      <c r="J152" s="19">
        <v>680.5833333333337</v>
      </c>
      <c r="K152" s="20">
        <v>8294.848020076757</v>
      </c>
      <c r="L152" s="21">
        <f t="shared" si="8"/>
        <v>8.204892141315398</v>
      </c>
    </row>
    <row r="153" spans="1:12" ht="12.75">
      <c r="A153" s="49"/>
      <c r="B153" s="45">
        <v>63038</v>
      </c>
      <c r="C153" s="33" t="s">
        <v>183</v>
      </c>
      <c r="D153" s="19">
        <v>144.16666666666669</v>
      </c>
      <c r="E153" s="20">
        <v>2184.766439199443</v>
      </c>
      <c r="F153" s="21">
        <f t="shared" si="6"/>
        <v>6.598722137067119</v>
      </c>
      <c r="G153" s="19">
        <v>150.4166666666666</v>
      </c>
      <c r="H153" s="20">
        <v>1997.12598013878</v>
      </c>
      <c r="I153" s="21">
        <f t="shared" si="7"/>
        <v>7.531656398371732</v>
      </c>
      <c r="J153" s="19">
        <v>294.58333333333326</v>
      </c>
      <c r="K153" s="20">
        <v>4181.892419338223</v>
      </c>
      <c r="L153" s="21">
        <f t="shared" si="8"/>
        <v>7.044259005112107</v>
      </c>
    </row>
    <row r="154" spans="1:12" ht="12.75">
      <c r="A154" s="49"/>
      <c r="B154" s="45">
        <v>63040</v>
      </c>
      <c r="C154" s="33" t="s">
        <v>184</v>
      </c>
      <c r="D154" s="19">
        <v>247.83333333333366</v>
      </c>
      <c r="E154" s="20">
        <v>2032.2139086723378</v>
      </c>
      <c r="F154" s="21">
        <f t="shared" si="6"/>
        <v>12.195238516758565</v>
      </c>
      <c r="G154" s="19">
        <v>222.24999999999966</v>
      </c>
      <c r="H154" s="20">
        <v>1793.4038572311401</v>
      </c>
      <c r="I154" s="21">
        <f t="shared" si="7"/>
        <v>12.39263532883967</v>
      </c>
      <c r="J154" s="19">
        <v>470.0833333333333</v>
      </c>
      <c r="K154" s="20">
        <v>3825.617765903478</v>
      </c>
      <c r="L154" s="21">
        <f t="shared" si="8"/>
        <v>12.287775781549257</v>
      </c>
    </row>
    <row r="155" spans="1:12" ht="12.75">
      <c r="A155" s="49"/>
      <c r="B155" s="45">
        <v>63045</v>
      </c>
      <c r="C155" s="33" t="s">
        <v>185</v>
      </c>
      <c r="D155" s="19">
        <v>69.7500000000001</v>
      </c>
      <c r="E155" s="20">
        <v>873.9712376594539</v>
      </c>
      <c r="F155" s="21">
        <f t="shared" si="6"/>
        <v>7.980811838475907</v>
      </c>
      <c r="G155" s="19">
        <v>61.0833333333333</v>
      </c>
      <c r="H155" s="20">
        <v>761.74116396904</v>
      </c>
      <c r="I155" s="21">
        <f t="shared" si="7"/>
        <v>8.01890933858157</v>
      </c>
      <c r="J155" s="19">
        <v>130.8333333333334</v>
      </c>
      <c r="K155" s="20">
        <v>1635.7124016284938</v>
      </c>
      <c r="L155" s="21">
        <f t="shared" si="8"/>
        <v>7.998553609001036</v>
      </c>
    </row>
    <row r="156" spans="1:12" ht="12.75">
      <c r="A156" s="49"/>
      <c r="B156" s="45">
        <v>63046</v>
      </c>
      <c r="C156" s="33" t="s">
        <v>186</v>
      </c>
      <c r="D156" s="19">
        <v>156.0833333333334</v>
      </c>
      <c r="E156" s="20">
        <v>1459.4011960029602</v>
      </c>
      <c r="F156" s="21">
        <f t="shared" si="6"/>
        <v>10.695025724305134</v>
      </c>
      <c r="G156" s="19">
        <v>134.33333333333331</v>
      </c>
      <c r="H156" s="20">
        <v>1297.729772567749</v>
      </c>
      <c r="I156" s="21">
        <f t="shared" si="7"/>
        <v>10.351410299197735</v>
      </c>
      <c r="J156" s="19">
        <v>290.41666666666674</v>
      </c>
      <c r="K156" s="20">
        <v>2757.1309685707092</v>
      </c>
      <c r="L156" s="21">
        <f t="shared" si="8"/>
        <v>10.533292396233833</v>
      </c>
    </row>
    <row r="157" spans="1:12" ht="12.75">
      <c r="A157" s="49"/>
      <c r="B157" s="45">
        <v>63048</v>
      </c>
      <c r="C157" s="33" t="s">
        <v>187</v>
      </c>
      <c r="D157" s="19">
        <v>89.58333333333337</v>
      </c>
      <c r="E157" s="20">
        <v>1341.456314012408</v>
      </c>
      <c r="F157" s="21">
        <f t="shared" si="6"/>
        <v>6.6780656513056424</v>
      </c>
      <c r="G157" s="19">
        <v>104.08333333333327</v>
      </c>
      <c r="H157" s="20">
        <v>1199.7441174238925</v>
      </c>
      <c r="I157" s="21">
        <f t="shared" si="7"/>
        <v>8.675461027208241</v>
      </c>
      <c r="J157" s="19">
        <v>193.66666666666663</v>
      </c>
      <c r="K157" s="20">
        <v>2541.2004314363003</v>
      </c>
      <c r="L157" s="21">
        <f t="shared" si="8"/>
        <v>7.621070115953238</v>
      </c>
    </row>
    <row r="158" spans="1:12" ht="12.75">
      <c r="A158" s="49"/>
      <c r="B158" s="45">
        <v>63049</v>
      </c>
      <c r="C158" s="33" t="s">
        <v>188</v>
      </c>
      <c r="D158" s="19">
        <v>294.5833333333337</v>
      </c>
      <c r="E158" s="20">
        <v>3013.990654945378</v>
      </c>
      <c r="F158" s="21">
        <f t="shared" si="6"/>
        <v>9.773863527080923</v>
      </c>
      <c r="G158" s="19">
        <v>278.16666666666697</v>
      </c>
      <c r="H158" s="20">
        <v>2845.5097174644516</v>
      </c>
      <c r="I158" s="21">
        <f t="shared" si="7"/>
        <v>9.775635801185487</v>
      </c>
      <c r="J158" s="19">
        <v>572.7500000000007</v>
      </c>
      <c r="K158" s="20">
        <v>5859.50037240983</v>
      </c>
      <c r="L158" s="21">
        <f t="shared" si="8"/>
        <v>9.774724184622698</v>
      </c>
    </row>
    <row r="159" spans="1:12" ht="12.75">
      <c r="A159" s="49"/>
      <c r="B159" s="45">
        <v>63057</v>
      </c>
      <c r="C159" s="33" t="s">
        <v>189</v>
      </c>
      <c r="D159" s="19">
        <v>76.3333333333333</v>
      </c>
      <c r="E159" s="20">
        <v>1037.924588680268</v>
      </c>
      <c r="F159" s="21">
        <f t="shared" si="6"/>
        <v>7.3544199805876005</v>
      </c>
      <c r="G159" s="19">
        <v>69.1666666666667</v>
      </c>
      <c r="H159" s="20">
        <v>964.9664334058764</v>
      </c>
      <c r="I159" s="21">
        <f t="shared" si="7"/>
        <v>7.167779548822334</v>
      </c>
      <c r="J159" s="19">
        <v>145.5</v>
      </c>
      <c r="K159" s="20">
        <v>2002.8910220861444</v>
      </c>
      <c r="L159" s="21">
        <f t="shared" si="8"/>
        <v>7.264499086348295</v>
      </c>
    </row>
    <row r="160" spans="1:12" ht="12.75">
      <c r="A160" s="49"/>
      <c r="B160" s="45">
        <v>63058</v>
      </c>
      <c r="C160" s="33" t="s">
        <v>190</v>
      </c>
      <c r="D160" s="19">
        <v>258.83333333333337</v>
      </c>
      <c r="E160" s="20">
        <v>2352.001164123411</v>
      </c>
      <c r="F160" s="21">
        <f t="shared" si="6"/>
        <v>11.004813147267313</v>
      </c>
      <c r="G160" s="19">
        <v>241.83333333333337</v>
      </c>
      <c r="H160" s="20">
        <v>2154.6561142653222</v>
      </c>
      <c r="I160" s="21">
        <f t="shared" si="7"/>
        <v>11.223755462982165</v>
      </c>
      <c r="J160" s="19">
        <v>500.66666666666674</v>
      </c>
      <c r="K160" s="20">
        <v>4506.657278388733</v>
      </c>
      <c r="L160" s="21">
        <f t="shared" si="8"/>
        <v>11.109490598887303</v>
      </c>
    </row>
    <row r="161" spans="1:12" ht="12.75">
      <c r="A161" s="49"/>
      <c r="B161" s="45">
        <v>63061</v>
      </c>
      <c r="C161" s="33" t="s">
        <v>191</v>
      </c>
      <c r="D161" s="19">
        <v>157.5833333333334</v>
      </c>
      <c r="E161" s="20">
        <v>1877.983940929175</v>
      </c>
      <c r="F161" s="21">
        <f t="shared" si="6"/>
        <v>8.391090567865318</v>
      </c>
      <c r="G161" s="19">
        <v>149.5</v>
      </c>
      <c r="H161" s="20">
        <v>1722.711312294006</v>
      </c>
      <c r="I161" s="21">
        <f t="shared" si="7"/>
        <v>8.678180663997733</v>
      </c>
      <c r="J161" s="19">
        <v>307.08333333333337</v>
      </c>
      <c r="K161" s="20">
        <v>3600.6952532231808</v>
      </c>
      <c r="L161" s="21">
        <f t="shared" si="8"/>
        <v>8.528445528914066</v>
      </c>
    </row>
    <row r="162" spans="1:12" ht="12.75">
      <c r="A162" s="49"/>
      <c r="B162" s="45">
        <v>63067</v>
      </c>
      <c r="C162" s="33" t="s">
        <v>192</v>
      </c>
      <c r="D162" s="19">
        <v>93.5833333333333</v>
      </c>
      <c r="E162" s="20">
        <v>2085.1659672260257</v>
      </c>
      <c r="F162" s="21">
        <f t="shared" si="6"/>
        <v>4.488052021001988</v>
      </c>
      <c r="G162" s="19">
        <v>79.24999999999997</v>
      </c>
      <c r="H162" s="20">
        <v>1876.7425265312181</v>
      </c>
      <c r="I162" s="21">
        <f t="shared" si="7"/>
        <v>4.222742271763709</v>
      </c>
      <c r="J162" s="19">
        <v>172.83333333333326</v>
      </c>
      <c r="K162" s="20">
        <v>3961.908493757244</v>
      </c>
      <c r="L162" s="21">
        <f t="shared" si="8"/>
        <v>4.362375698622665</v>
      </c>
    </row>
    <row r="163" spans="1:12" ht="12.75">
      <c r="A163" s="49"/>
      <c r="B163" s="45">
        <v>63072</v>
      </c>
      <c r="C163" s="33" t="s">
        <v>193</v>
      </c>
      <c r="D163" s="19">
        <v>299.9166666666667</v>
      </c>
      <c r="E163" s="20">
        <v>2289.482905074954</v>
      </c>
      <c r="F163" s="21">
        <f t="shared" si="6"/>
        <v>13.099755669800379</v>
      </c>
      <c r="G163" s="19">
        <v>266.8333333333336</v>
      </c>
      <c r="H163" s="20">
        <v>2027.5304088592568</v>
      </c>
      <c r="I163" s="21">
        <f t="shared" si="7"/>
        <v>13.160509562145666</v>
      </c>
      <c r="J163" s="19">
        <v>566.7500000000002</v>
      </c>
      <c r="K163" s="20">
        <v>4317.013313934211</v>
      </c>
      <c r="L163" s="21">
        <f t="shared" si="8"/>
        <v>13.12828937012255</v>
      </c>
    </row>
    <row r="164" spans="1:12" ht="12.75">
      <c r="A164" s="49"/>
      <c r="B164" s="45">
        <v>63073</v>
      </c>
      <c r="C164" s="33" t="s">
        <v>194</v>
      </c>
      <c r="D164" s="19">
        <v>192.833333333333</v>
      </c>
      <c r="E164" s="20">
        <v>1759.851233169436</v>
      </c>
      <c r="F164" s="21">
        <f t="shared" si="6"/>
        <v>10.957365582887727</v>
      </c>
      <c r="G164" s="19">
        <v>159.9166666666666</v>
      </c>
      <c r="H164" s="20">
        <v>1612.4501452445982</v>
      </c>
      <c r="I164" s="21">
        <f t="shared" si="7"/>
        <v>9.917619291256182</v>
      </c>
      <c r="J164" s="19">
        <v>352.7499999999996</v>
      </c>
      <c r="K164" s="20">
        <v>3372.301378414034</v>
      </c>
      <c r="L164" s="21">
        <f t="shared" si="8"/>
        <v>10.460215752303109</v>
      </c>
    </row>
    <row r="165" spans="1:12" ht="12.75">
      <c r="A165" s="49"/>
      <c r="B165" s="45">
        <v>63075</v>
      </c>
      <c r="C165" s="33" t="s">
        <v>195</v>
      </c>
      <c r="D165" s="19">
        <v>72.1666666666666</v>
      </c>
      <c r="E165" s="20">
        <v>795.0728871822355</v>
      </c>
      <c r="F165" s="21">
        <f t="shared" si="6"/>
        <v>9.076735960954178</v>
      </c>
      <c r="G165" s="19">
        <v>58.3333333333334</v>
      </c>
      <c r="H165" s="20">
        <v>717.856311559677</v>
      </c>
      <c r="I165" s="21">
        <f t="shared" si="7"/>
        <v>8.126045894420477</v>
      </c>
      <c r="J165" s="19">
        <v>130.5</v>
      </c>
      <c r="K165" s="20">
        <v>1512.9291987419124</v>
      </c>
      <c r="L165" s="21">
        <f t="shared" si="8"/>
        <v>8.625651491723357</v>
      </c>
    </row>
    <row r="166" spans="1:12" ht="12.75">
      <c r="A166" s="49"/>
      <c r="B166" s="45">
        <v>63076</v>
      </c>
      <c r="C166" s="33" t="s">
        <v>196</v>
      </c>
      <c r="D166" s="19">
        <v>229.00000000000028</v>
      </c>
      <c r="E166" s="20">
        <v>3008.414309501647</v>
      </c>
      <c r="F166" s="21">
        <f t="shared" si="6"/>
        <v>7.611983471715863</v>
      </c>
      <c r="G166" s="19">
        <v>254.6666666666663</v>
      </c>
      <c r="H166" s="20">
        <v>2837.194712087507</v>
      </c>
      <c r="I166" s="21">
        <f t="shared" si="7"/>
        <v>8.976002442895137</v>
      </c>
      <c r="J166" s="19">
        <v>483.6666666666666</v>
      </c>
      <c r="K166" s="20">
        <v>5845.6090215891545</v>
      </c>
      <c r="L166" s="21">
        <f t="shared" si="8"/>
        <v>8.27401670006284</v>
      </c>
    </row>
    <row r="167" spans="1:12" ht="12.75">
      <c r="A167" s="49"/>
      <c r="B167" s="45">
        <v>63079</v>
      </c>
      <c r="C167" s="33" t="s">
        <v>12</v>
      </c>
      <c r="D167" s="19">
        <v>2631.3333333333367</v>
      </c>
      <c r="E167" s="20">
        <v>12088.684731811281</v>
      </c>
      <c r="F167" s="21">
        <f t="shared" si="6"/>
        <v>21.766911717111814</v>
      </c>
      <c r="G167" s="19">
        <v>2291.583333333333</v>
      </c>
      <c r="H167" s="20">
        <v>10447.58464813232</v>
      </c>
      <c r="I167" s="21">
        <f t="shared" si="7"/>
        <v>21.93409683206531</v>
      </c>
      <c r="J167" s="19">
        <v>4922.91666666667</v>
      </c>
      <c r="K167" s="20">
        <v>22536.269379943602</v>
      </c>
      <c r="L167" s="21">
        <f t="shared" si="8"/>
        <v>21.844417031364884</v>
      </c>
    </row>
    <row r="168" spans="1:12" ht="12.75">
      <c r="A168" s="49"/>
      <c r="B168" s="45">
        <v>63080</v>
      </c>
      <c r="C168" s="33" t="s">
        <v>197</v>
      </c>
      <c r="D168" s="19">
        <v>134.08333333333331</v>
      </c>
      <c r="E168" s="20">
        <v>1932.690501213071</v>
      </c>
      <c r="F168" s="21">
        <f t="shared" si="6"/>
        <v>6.937651592387642</v>
      </c>
      <c r="G168" s="19">
        <v>119.25</v>
      </c>
      <c r="H168" s="20">
        <v>1679.1297183036759</v>
      </c>
      <c r="I168" s="21">
        <f t="shared" si="7"/>
        <v>7.10189324267759</v>
      </c>
      <c r="J168" s="19">
        <v>253.33333333333331</v>
      </c>
      <c r="K168" s="20">
        <v>3611.820219516747</v>
      </c>
      <c r="L168" s="21">
        <f t="shared" si="8"/>
        <v>7.01400728542432</v>
      </c>
    </row>
    <row r="169" spans="1:12" ht="12.75">
      <c r="A169" s="49"/>
      <c r="B169" s="45">
        <v>63084</v>
      </c>
      <c r="C169" s="33" t="s">
        <v>198</v>
      </c>
      <c r="D169" s="19">
        <v>217.2499999999996</v>
      </c>
      <c r="E169" s="20">
        <v>2298.096684776246</v>
      </c>
      <c r="F169" s="21">
        <f t="shared" si="6"/>
        <v>9.453475192718104</v>
      </c>
      <c r="G169" s="19">
        <v>207.25</v>
      </c>
      <c r="H169" s="20">
        <v>2223.0903239250188</v>
      </c>
      <c r="I169" s="21">
        <f t="shared" si="7"/>
        <v>9.322608162590798</v>
      </c>
      <c r="J169" s="19">
        <v>424.4999999999996</v>
      </c>
      <c r="K169" s="20">
        <v>4521.187008701265</v>
      </c>
      <c r="L169" s="21">
        <f t="shared" si="8"/>
        <v>9.389127217764424</v>
      </c>
    </row>
    <row r="170" spans="1:12" ht="12.75">
      <c r="A170" s="49"/>
      <c r="B170" s="45">
        <v>63086</v>
      </c>
      <c r="C170" s="33" t="s">
        <v>199</v>
      </c>
      <c r="D170" s="19">
        <v>59.75</v>
      </c>
      <c r="E170" s="20">
        <v>632.9064914435152</v>
      </c>
      <c r="F170" s="21">
        <f t="shared" si="6"/>
        <v>9.440573103259519</v>
      </c>
      <c r="G170" s="19">
        <v>55.5</v>
      </c>
      <c r="H170" s="20">
        <v>581.5210741758341</v>
      </c>
      <c r="I170" s="21">
        <f t="shared" si="7"/>
        <v>9.543936146881327</v>
      </c>
      <c r="J170" s="19">
        <v>115.25</v>
      </c>
      <c r="K170" s="20">
        <v>1214.4275656193493</v>
      </c>
      <c r="L170" s="21">
        <f t="shared" si="8"/>
        <v>9.490067852768421</v>
      </c>
    </row>
    <row r="171" spans="1:12" ht="12.75">
      <c r="A171" s="49"/>
      <c r="B171" s="45">
        <v>63087</v>
      </c>
      <c r="C171" s="33" t="s">
        <v>200</v>
      </c>
      <c r="D171" s="19">
        <v>30.166666666666668</v>
      </c>
      <c r="E171" s="20">
        <v>774.507355228066</v>
      </c>
      <c r="F171" s="21">
        <f t="shared" si="6"/>
        <v>3.89494902314822</v>
      </c>
      <c r="G171" s="19">
        <v>19.83333333333334</v>
      </c>
      <c r="H171" s="20">
        <v>674.2499259710307</v>
      </c>
      <c r="I171" s="21">
        <f t="shared" si="7"/>
        <v>2.941540305661892</v>
      </c>
      <c r="J171" s="19">
        <v>50.00000000000001</v>
      </c>
      <c r="K171" s="20">
        <v>1448.7572811990967</v>
      </c>
      <c r="L171" s="21">
        <f t="shared" si="8"/>
        <v>3.451233733135503</v>
      </c>
    </row>
    <row r="172" spans="1:12" ht="12.75">
      <c r="A172" s="49"/>
      <c r="B172" s="45">
        <v>63088</v>
      </c>
      <c r="C172" s="33" t="s">
        <v>201</v>
      </c>
      <c r="D172" s="19">
        <v>204.91666666666703</v>
      </c>
      <c r="E172" s="20">
        <v>2430.893334232273</v>
      </c>
      <c r="F172" s="21">
        <f t="shared" si="6"/>
        <v>8.42968565428166</v>
      </c>
      <c r="G172" s="19">
        <v>203.58333333333303</v>
      </c>
      <c r="H172" s="20">
        <v>2191.117107391354</v>
      </c>
      <c r="I172" s="21">
        <f t="shared" si="7"/>
        <v>9.29130317346252</v>
      </c>
      <c r="J172" s="19">
        <v>408.50000000000006</v>
      </c>
      <c r="K172" s="20">
        <v>4622.010441623626</v>
      </c>
      <c r="L172" s="21">
        <f t="shared" si="8"/>
        <v>8.838145330033084</v>
      </c>
    </row>
    <row r="173" spans="1:12" ht="12.75">
      <c r="A173" s="50"/>
      <c r="B173" s="46">
        <v>63089</v>
      </c>
      <c r="C173" s="40" t="s">
        <v>202</v>
      </c>
      <c r="D173" s="23">
        <v>79.2500000000001</v>
      </c>
      <c r="E173" s="24">
        <v>1511.821801185608</v>
      </c>
      <c r="F173" s="25">
        <f t="shared" si="6"/>
        <v>5.242019921782467</v>
      </c>
      <c r="G173" s="23">
        <v>99.8333333333334</v>
      </c>
      <c r="H173" s="24">
        <v>1378.791691541672</v>
      </c>
      <c r="I173" s="25">
        <f t="shared" si="7"/>
        <v>7.240639318163174</v>
      </c>
      <c r="J173" s="23">
        <v>179.08333333333348</v>
      </c>
      <c r="K173" s="24">
        <v>2890.6134927272797</v>
      </c>
      <c r="L173" s="25">
        <f t="shared" si="8"/>
        <v>6.195339978309215</v>
      </c>
    </row>
    <row r="174" spans="1:12" ht="12.75">
      <c r="A174" s="48" t="s">
        <v>46</v>
      </c>
      <c r="B174" s="45">
        <v>64008</v>
      </c>
      <c r="C174" s="33" t="s">
        <v>203</v>
      </c>
      <c r="D174" s="19">
        <v>47.1666666666667</v>
      </c>
      <c r="E174" s="20">
        <v>799.2779888734223</v>
      </c>
      <c r="F174" s="21">
        <f t="shared" si="6"/>
        <v>5.901159211596436</v>
      </c>
      <c r="G174" s="19">
        <v>43</v>
      </c>
      <c r="H174" s="20">
        <v>739.235964260996</v>
      </c>
      <c r="I174" s="21">
        <f t="shared" si="7"/>
        <v>5.816816561811425</v>
      </c>
      <c r="J174" s="19">
        <v>90.1666666666667</v>
      </c>
      <c r="K174" s="20">
        <v>1538.5139531344182</v>
      </c>
      <c r="L174" s="21">
        <f t="shared" si="8"/>
        <v>5.860633664255689</v>
      </c>
    </row>
    <row r="175" spans="1:12" ht="12.75">
      <c r="A175" s="49"/>
      <c r="B175" s="45">
        <v>64015</v>
      </c>
      <c r="C175" s="33" t="s">
        <v>204</v>
      </c>
      <c r="D175" s="19">
        <v>125.4166666666667</v>
      </c>
      <c r="E175" s="20">
        <v>1640.593754291534</v>
      </c>
      <c r="F175" s="21">
        <f t="shared" si="6"/>
        <v>7.644590035686563</v>
      </c>
      <c r="G175" s="19">
        <v>116.25</v>
      </c>
      <c r="H175" s="20">
        <v>1497.6198470592499</v>
      </c>
      <c r="I175" s="21">
        <f t="shared" si="7"/>
        <v>7.762317001091455</v>
      </c>
      <c r="J175" s="19">
        <v>241.66666666666669</v>
      </c>
      <c r="K175" s="20">
        <v>3138.213601350784</v>
      </c>
      <c r="L175" s="21">
        <f t="shared" si="8"/>
        <v>7.700771756347175</v>
      </c>
    </row>
    <row r="176" spans="1:12" ht="12.75">
      <c r="A176" s="49"/>
      <c r="B176" s="45">
        <v>64021</v>
      </c>
      <c r="C176" s="33" t="s">
        <v>205</v>
      </c>
      <c r="D176" s="19">
        <v>65.25</v>
      </c>
      <c r="E176" s="20">
        <v>843.7022365033625</v>
      </c>
      <c r="F176" s="21">
        <f t="shared" si="6"/>
        <v>7.733771131201683</v>
      </c>
      <c r="G176" s="19">
        <v>61.6666666666667</v>
      </c>
      <c r="H176" s="20">
        <v>768.6487290859219</v>
      </c>
      <c r="I176" s="21">
        <f t="shared" si="7"/>
        <v>8.022737088240655</v>
      </c>
      <c r="J176" s="19">
        <v>126.9166666666667</v>
      </c>
      <c r="K176" s="20">
        <v>1612.3509655892844</v>
      </c>
      <c r="L176" s="21">
        <f t="shared" si="8"/>
        <v>7.871528555216327</v>
      </c>
    </row>
    <row r="177" spans="1:12" ht="12.75">
      <c r="A177" s="49"/>
      <c r="B177" s="45">
        <v>64023</v>
      </c>
      <c r="C177" s="33" t="s">
        <v>206</v>
      </c>
      <c r="D177" s="19">
        <v>52.4166666666667</v>
      </c>
      <c r="E177" s="20">
        <v>847.5514985919001</v>
      </c>
      <c r="F177" s="21">
        <f t="shared" si="6"/>
        <v>6.184481621913285</v>
      </c>
      <c r="G177" s="19">
        <v>45.9166666666666</v>
      </c>
      <c r="H177" s="20">
        <v>755.4729291200631</v>
      </c>
      <c r="I177" s="21">
        <f t="shared" si="7"/>
        <v>6.077870549266144</v>
      </c>
      <c r="J177" s="19">
        <v>98.3333333333333</v>
      </c>
      <c r="K177" s="20">
        <v>1603.0244277119632</v>
      </c>
      <c r="L177" s="21">
        <f t="shared" si="8"/>
        <v>6.134237983739706</v>
      </c>
    </row>
    <row r="178" spans="1:12" ht="12.75">
      <c r="A178" s="49"/>
      <c r="B178" s="45">
        <v>64025</v>
      </c>
      <c r="C178" s="33" t="s">
        <v>207</v>
      </c>
      <c r="D178" s="19">
        <v>65.3333333333333</v>
      </c>
      <c r="E178" s="20">
        <v>829.7934745550158</v>
      </c>
      <c r="F178" s="21">
        <f t="shared" si="6"/>
        <v>7.873445060334909</v>
      </c>
      <c r="G178" s="19">
        <v>58.9166666666667</v>
      </c>
      <c r="H178" s="20">
        <v>748.4848653078084</v>
      </c>
      <c r="I178" s="21">
        <f t="shared" si="7"/>
        <v>7.871457312959521</v>
      </c>
      <c r="J178" s="19">
        <v>124.25</v>
      </c>
      <c r="K178" s="20">
        <v>1578.2783398628242</v>
      </c>
      <c r="L178" s="21">
        <f t="shared" si="8"/>
        <v>7.872502388317587</v>
      </c>
    </row>
    <row r="179" spans="1:12" ht="12.75">
      <c r="A179" s="49"/>
      <c r="B179" s="45">
        <v>64029</v>
      </c>
      <c r="C179" s="33" t="s">
        <v>208</v>
      </c>
      <c r="D179" s="19">
        <v>66.1666666666667</v>
      </c>
      <c r="E179" s="20">
        <v>897.7356476783752</v>
      </c>
      <c r="F179" s="21">
        <f t="shared" si="6"/>
        <v>7.3703953761644225</v>
      </c>
      <c r="G179" s="19">
        <v>58.24999999999997</v>
      </c>
      <c r="H179" s="20">
        <v>831.451291024684</v>
      </c>
      <c r="I179" s="21">
        <f t="shared" si="7"/>
        <v>7.00582230478137</v>
      </c>
      <c r="J179" s="19">
        <v>124.41666666666667</v>
      </c>
      <c r="K179" s="20">
        <v>1729.1869387030592</v>
      </c>
      <c r="L179" s="21">
        <f t="shared" si="8"/>
        <v>7.195096370551053</v>
      </c>
    </row>
    <row r="180" spans="1:12" ht="12.75">
      <c r="A180" s="49"/>
      <c r="B180" s="45">
        <v>64034</v>
      </c>
      <c r="C180" s="33" t="s">
        <v>209</v>
      </c>
      <c r="D180" s="19">
        <v>336.58333333333337</v>
      </c>
      <c r="E180" s="20">
        <v>3992.794034004208</v>
      </c>
      <c r="F180" s="21">
        <f t="shared" si="6"/>
        <v>8.429769491410202</v>
      </c>
      <c r="G180" s="19">
        <v>322.916666666667</v>
      </c>
      <c r="H180" s="20">
        <v>3813.926204204565</v>
      </c>
      <c r="I180" s="21">
        <f t="shared" si="7"/>
        <v>8.466778049105299</v>
      </c>
      <c r="J180" s="19">
        <v>659.5000000000005</v>
      </c>
      <c r="K180" s="20">
        <v>7806.720238208773</v>
      </c>
      <c r="L180" s="21">
        <f t="shared" si="8"/>
        <v>8.447849799614705</v>
      </c>
    </row>
    <row r="181" spans="1:12" ht="12.75">
      <c r="A181" s="49"/>
      <c r="B181" s="45">
        <v>64047</v>
      </c>
      <c r="C181" s="33" t="s">
        <v>210</v>
      </c>
      <c r="D181" s="19">
        <v>61.5</v>
      </c>
      <c r="E181" s="20">
        <v>829.9905997142198</v>
      </c>
      <c r="F181" s="21">
        <f t="shared" si="6"/>
        <v>7.4097224741069985</v>
      </c>
      <c r="G181" s="19">
        <v>48.7500000000001</v>
      </c>
      <c r="H181" s="20">
        <v>743.737543821335</v>
      </c>
      <c r="I181" s="21">
        <f t="shared" si="7"/>
        <v>6.554731626095121</v>
      </c>
      <c r="J181" s="19">
        <v>110.2500000000001</v>
      </c>
      <c r="K181" s="20">
        <v>1573.7281435355549</v>
      </c>
      <c r="L181" s="21">
        <f t="shared" si="8"/>
        <v>7.005657263795973</v>
      </c>
    </row>
    <row r="182" spans="1:12" ht="12.75">
      <c r="A182" s="49"/>
      <c r="B182" s="45">
        <v>64056</v>
      </c>
      <c r="C182" s="33" t="s">
        <v>211</v>
      </c>
      <c r="D182" s="19">
        <v>89.0000000000001</v>
      </c>
      <c r="E182" s="20">
        <v>989.5461444854739</v>
      </c>
      <c r="F182" s="21">
        <f t="shared" si="6"/>
        <v>8.994022208663822</v>
      </c>
      <c r="G182" s="19">
        <v>94.0833333333333</v>
      </c>
      <c r="H182" s="20">
        <v>934.9930062294012</v>
      </c>
      <c r="I182" s="21">
        <f t="shared" si="7"/>
        <v>10.0624638587136</v>
      </c>
      <c r="J182" s="19">
        <v>183.0833333333334</v>
      </c>
      <c r="K182" s="20">
        <v>1924.5391507148752</v>
      </c>
      <c r="L182" s="21">
        <f t="shared" si="8"/>
        <v>9.513099968131415</v>
      </c>
    </row>
    <row r="183" spans="1:12" ht="12.75">
      <c r="A183" s="49"/>
      <c r="B183" s="45">
        <v>64063</v>
      </c>
      <c r="C183" s="33" t="s">
        <v>212</v>
      </c>
      <c r="D183" s="19">
        <v>120.5833333333333</v>
      </c>
      <c r="E183" s="20">
        <v>1518.3013906478889</v>
      </c>
      <c r="F183" s="21">
        <f t="shared" si="6"/>
        <v>7.94198925694707</v>
      </c>
      <c r="G183" s="19">
        <v>101.25</v>
      </c>
      <c r="H183" s="20">
        <v>1362.9765230417252</v>
      </c>
      <c r="I183" s="21">
        <f t="shared" si="7"/>
        <v>7.428594571390164</v>
      </c>
      <c r="J183" s="19">
        <v>221.83333333333331</v>
      </c>
      <c r="K183" s="20">
        <v>2881.2779136896143</v>
      </c>
      <c r="L183" s="21">
        <f t="shared" si="8"/>
        <v>7.699130038076234</v>
      </c>
    </row>
    <row r="184" spans="1:12" ht="12.75">
      <c r="A184" s="49"/>
      <c r="B184" s="45">
        <v>64065</v>
      </c>
      <c r="C184" s="33" t="s">
        <v>213</v>
      </c>
      <c r="D184" s="19">
        <v>191.16666666666669</v>
      </c>
      <c r="E184" s="20">
        <v>1716.445836544037</v>
      </c>
      <c r="F184" s="21">
        <f t="shared" si="6"/>
        <v>11.137355027267832</v>
      </c>
      <c r="G184" s="19">
        <v>168.66666666666669</v>
      </c>
      <c r="H184" s="20">
        <v>1482.322155475616</v>
      </c>
      <c r="I184" s="21">
        <f t="shared" si="7"/>
        <v>11.378543189388445</v>
      </c>
      <c r="J184" s="19">
        <v>359.83333333333337</v>
      </c>
      <c r="K184" s="20">
        <v>3198.7679920196533</v>
      </c>
      <c r="L184" s="21">
        <f t="shared" si="8"/>
        <v>11.249122606924052</v>
      </c>
    </row>
    <row r="185" spans="1:12" ht="12.75">
      <c r="A185" s="49"/>
      <c r="B185" s="45">
        <v>64074</v>
      </c>
      <c r="C185" s="33" t="s">
        <v>46</v>
      </c>
      <c r="D185" s="19">
        <v>383.7500000000007</v>
      </c>
      <c r="E185" s="20">
        <v>3523.659672737124</v>
      </c>
      <c r="F185" s="21">
        <f t="shared" si="6"/>
        <v>10.890665831581563</v>
      </c>
      <c r="G185" s="19">
        <v>372.4166666666667</v>
      </c>
      <c r="H185" s="20">
        <v>3339.794518947605</v>
      </c>
      <c r="I185" s="21">
        <f t="shared" si="7"/>
        <v>11.150885617478588</v>
      </c>
      <c r="J185" s="19">
        <v>756.1666666666674</v>
      </c>
      <c r="K185" s="20">
        <v>6863.454191684728</v>
      </c>
      <c r="L185" s="21">
        <f t="shared" si="8"/>
        <v>11.017290209101782</v>
      </c>
    </row>
    <row r="186" spans="1:12" ht="12.75">
      <c r="A186" s="49"/>
      <c r="B186" s="45">
        <v>64075</v>
      </c>
      <c r="C186" s="33" t="s">
        <v>214</v>
      </c>
      <c r="D186" s="19">
        <v>68.1666666666667</v>
      </c>
      <c r="E186" s="20">
        <v>737.2973428592089</v>
      </c>
      <c r="F186" s="21">
        <f t="shared" si="6"/>
        <v>9.245478412050035</v>
      </c>
      <c r="G186" s="19">
        <v>52.83333333333333</v>
      </c>
      <c r="H186" s="20">
        <v>697.422419071198</v>
      </c>
      <c r="I186" s="21">
        <f t="shared" si="7"/>
        <v>7.575514048386179</v>
      </c>
      <c r="J186" s="19">
        <v>121.00000000000003</v>
      </c>
      <c r="K186" s="20">
        <v>1434.719761930407</v>
      </c>
      <c r="L186" s="21">
        <f t="shared" si="8"/>
        <v>8.433702748834744</v>
      </c>
    </row>
    <row r="187" spans="1:12" ht="12.75">
      <c r="A187" s="50"/>
      <c r="B187" s="46">
        <v>64076</v>
      </c>
      <c r="C187" s="40" t="s">
        <v>215</v>
      </c>
      <c r="D187" s="23">
        <v>74</v>
      </c>
      <c r="E187" s="24">
        <v>999.9166316986093</v>
      </c>
      <c r="F187" s="25">
        <f t="shared" si="6"/>
        <v>7.400616976866605</v>
      </c>
      <c r="G187" s="23">
        <v>52.33333333333337</v>
      </c>
      <c r="H187" s="24">
        <v>947.4492094516761</v>
      </c>
      <c r="I187" s="25">
        <f t="shared" si="7"/>
        <v>5.523603039747176</v>
      </c>
      <c r="J187" s="23">
        <v>126.33333333333337</v>
      </c>
      <c r="K187" s="24">
        <v>1947.3658411502854</v>
      </c>
      <c r="L187" s="25">
        <f t="shared" si="8"/>
        <v>6.4873959819850695</v>
      </c>
    </row>
    <row r="188" spans="1:12" ht="12.75">
      <c r="A188" s="48" t="s">
        <v>30</v>
      </c>
      <c r="B188" s="45">
        <v>81001</v>
      </c>
      <c r="C188" s="33" t="s">
        <v>30</v>
      </c>
      <c r="D188" s="19">
        <v>777.5</v>
      </c>
      <c r="E188" s="20">
        <v>6978.812233611941</v>
      </c>
      <c r="F188" s="21">
        <f t="shared" si="6"/>
        <v>11.140864289991056</v>
      </c>
      <c r="G188" s="19">
        <v>618.9166666666673</v>
      </c>
      <c r="H188" s="20">
        <v>6081.989962577823</v>
      </c>
      <c r="I188" s="21">
        <f t="shared" si="7"/>
        <v>10.176219797711445</v>
      </c>
      <c r="J188" s="19">
        <v>1396.4166666666674</v>
      </c>
      <c r="K188" s="20">
        <v>13060.802196189765</v>
      </c>
      <c r="L188" s="21">
        <f t="shared" si="8"/>
        <v>10.691660785384567</v>
      </c>
    </row>
    <row r="189" spans="1:12" ht="12.75">
      <c r="A189" s="49"/>
      <c r="B189" s="45">
        <v>81003</v>
      </c>
      <c r="C189" s="33" t="s">
        <v>216</v>
      </c>
      <c r="D189" s="19">
        <v>71.5</v>
      </c>
      <c r="E189" s="20">
        <v>1313.7716084718704</v>
      </c>
      <c r="F189" s="21">
        <f t="shared" si="6"/>
        <v>5.44234626010575</v>
      </c>
      <c r="G189" s="19">
        <v>65.8333333333333</v>
      </c>
      <c r="H189" s="20">
        <v>1176.3160520792012</v>
      </c>
      <c r="I189" s="21">
        <f t="shared" si="7"/>
        <v>5.596568474685811</v>
      </c>
      <c r="J189" s="19">
        <v>137.33333333333331</v>
      </c>
      <c r="K189" s="20">
        <v>2490.0876605510716</v>
      </c>
      <c r="L189" s="21">
        <f t="shared" si="8"/>
        <v>5.515200750118998</v>
      </c>
    </row>
    <row r="190" spans="1:12" ht="12.75">
      <c r="A190" s="49"/>
      <c r="B190" s="45">
        <v>81004</v>
      </c>
      <c r="C190" s="33" t="s">
        <v>217</v>
      </c>
      <c r="D190" s="19">
        <v>398.08333333333394</v>
      </c>
      <c r="E190" s="20">
        <v>3869.26823329925</v>
      </c>
      <c r="F190" s="21">
        <f t="shared" si="6"/>
        <v>10.28833643290468</v>
      </c>
      <c r="G190" s="19">
        <v>339.1666666666663</v>
      </c>
      <c r="H190" s="20">
        <v>3307.177420616153</v>
      </c>
      <c r="I190" s="21">
        <f t="shared" si="7"/>
        <v>10.255472372071193</v>
      </c>
      <c r="J190" s="19">
        <v>737.2500000000002</v>
      </c>
      <c r="K190" s="20">
        <v>7176.445653915403</v>
      </c>
      <c r="L190" s="21">
        <f t="shared" si="8"/>
        <v>10.273191431440205</v>
      </c>
    </row>
    <row r="191" spans="1:12" ht="12.75">
      <c r="A191" s="49"/>
      <c r="B191" s="45">
        <v>81013</v>
      </c>
      <c r="C191" s="33" t="s">
        <v>218</v>
      </c>
      <c r="D191" s="19">
        <v>45.8333333333333</v>
      </c>
      <c r="E191" s="20">
        <v>444.4502569660547</v>
      </c>
      <c r="F191" s="21">
        <f t="shared" si="6"/>
        <v>10.312365133098316</v>
      </c>
      <c r="G191" s="19">
        <v>36.00000000000004</v>
      </c>
      <c r="H191" s="20">
        <v>386.2860381603244</v>
      </c>
      <c r="I191" s="21">
        <f t="shared" si="7"/>
        <v>9.319518813428763</v>
      </c>
      <c r="J191" s="19">
        <v>81.83333333333334</v>
      </c>
      <c r="K191" s="20">
        <v>830.7362951263791</v>
      </c>
      <c r="L191" s="21">
        <f t="shared" si="8"/>
        <v>9.850699170533305</v>
      </c>
    </row>
    <row r="192" spans="1:12" ht="12.75">
      <c r="A192" s="50"/>
      <c r="B192" s="46">
        <v>81015</v>
      </c>
      <c r="C192" s="40" t="s">
        <v>219</v>
      </c>
      <c r="D192" s="23">
        <v>145.58333333333331</v>
      </c>
      <c r="E192" s="24">
        <v>1839.2744627892919</v>
      </c>
      <c r="F192" s="25">
        <f t="shared" si="6"/>
        <v>7.9152587761455475</v>
      </c>
      <c r="G192" s="23">
        <v>132.4999999999999</v>
      </c>
      <c r="H192" s="24">
        <v>1692.467937469479</v>
      </c>
      <c r="I192" s="25">
        <f t="shared" si="7"/>
        <v>7.828804142553472</v>
      </c>
      <c r="J192" s="23">
        <v>278.0833333333332</v>
      </c>
      <c r="K192" s="24">
        <v>3531.742400258771</v>
      </c>
      <c r="L192" s="25">
        <f t="shared" si="8"/>
        <v>7.873828320914855</v>
      </c>
    </row>
    <row r="193" spans="1:12" ht="12.75">
      <c r="A193" s="48" t="s">
        <v>32</v>
      </c>
      <c r="B193" s="45">
        <v>82003</v>
      </c>
      <c r="C193" s="33" t="s">
        <v>32</v>
      </c>
      <c r="D193" s="19">
        <v>387.7500000000003</v>
      </c>
      <c r="E193" s="20">
        <v>3972.991195678705</v>
      </c>
      <c r="F193" s="21">
        <f t="shared" si="6"/>
        <v>9.75964911328632</v>
      </c>
      <c r="G193" s="19">
        <v>349.66666666666663</v>
      </c>
      <c r="H193" s="20">
        <v>3469.718355804679</v>
      </c>
      <c r="I193" s="21">
        <f t="shared" si="7"/>
        <v>10.0776671421094</v>
      </c>
      <c r="J193" s="19">
        <v>737.416666666667</v>
      </c>
      <c r="K193" s="20">
        <v>7442.709551483384</v>
      </c>
      <c r="L193" s="21">
        <f t="shared" si="8"/>
        <v>9.907906006082081</v>
      </c>
    </row>
    <row r="194" spans="1:12" ht="12.75">
      <c r="A194" s="49"/>
      <c r="B194" s="45">
        <v>82005</v>
      </c>
      <c r="C194" s="33" t="s">
        <v>220</v>
      </c>
      <c r="D194" s="19">
        <v>56.25</v>
      </c>
      <c r="E194" s="20">
        <v>941.1883597373964</v>
      </c>
      <c r="F194" s="21">
        <f t="shared" si="6"/>
        <v>5.976487003695464</v>
      </c>
      <c r="G194" s="19">
        <v>60.25</v>
      </c>
      <c r="H194" s="20">
        <v>848.2753758430473</v>
      </c>
      <c r="I194" s="21">
        <f t="shared" si="7"/>
        <v>7.102646347611037</v>
      </c>
      <c r="J194" s="19">
        <v>116.5</v>
      </c>
      <c r="K194" s="20">
        <v>1789.4637355804437</v>
      </c>
      <c r="L194" s="21">
        <f t="shared" si="8"/>
        <v>6.510330312014465</v>
      </c>
    </row>
    <row r="195" spans="1:12" ht="12.75">
      <c r="A195" s="49"/>
      <c r="B195" s="45">
        <v>82009</v>
      </c>
      <c r="C195" s="33" t="s">
        <v>221</v>
      </c>
      <c r="D195" s="19">
        <v>40.66666666666664</v>
      </c>
      <c r="E195" s="20">
        <v>567.3192496299747</v>
      </c>
      <c r="F195" s="21">
        <f t="shared" si="6"/>
        <v>7.168215549391432</v>
      </c>
      <c r="G195" s="19">
        <v>34.6666666666667</v>
      </c>
      <c r="H195" s="20">
        <v>494.1906995773311</v>
      </c>
      <c r="I195" s="21">
        <f t="shared" si="7"/>
        <v>7.014835911787945</v>
      </c>
      <c r="J195" s="19">
        <v>75.33333333333334</v>
      </c>
      <c r="K195" s="20">
        <v>1061.509949207306</v>
      </c>
      <c r="L195" s="21">
        <f t="shared" si="8"/>
        <v>7.096808973819729</v>
      </c>
    </row>
    <row r="196" spans="1:12" ht="12.75">
      <c r="A196" s="49"/>
      <c r="B196" s="45">
        <v>82014</v>
      </c>
      <c r="C196" s="33" t="s">
        <v>222</v>
      </c>
      <c r="D196" s="19">
        <v>110.3333333333333</v>
      </c>
      <c r="E196" s="20">
        <v>1303.46323633194</v>
      </c>
      <c r="F196" s="21">
        <f t="shared" si="6"/>
        <v>8.464629477684465</v>
      </c>
      <c r="G196" s="19">
        <v>100.9999999999999</v>
      </c>
      <c r="H196" s="20">
        <v>1127.1376874446871</v>
      </c>
      <c r="I196" s="21">
        <f t="shared" si="7"/>
        <v>8.960750858129419</v>
      </c>
      <c r="J196" s="19">
        <v>211.3333333333332</v>
      </c>
      <c r="K196" s="20">
        <v>2430.600923776627</v>
      </c>
      <c r="L196" s="21">
        <f t="shared" si="8"/>
        <v>8.694694849575182</v>
      </c>
    </row>
    <row r="197" spans="1:12" ht="12.75">
      <c r="A197" s="49"/>
      <c r="B197" s="45">
        <v>82032</v>
      </c>
      <c r="C197" s="33" t="s">
        <v>223</v>
      </c>
      <c r="D197" s="19">
        <v>218.5</v>
      </c>
      <c r="E197" s="20">
        <v>1915.38236808777</v>
      </c>
      <c r="F197" s="21">
        <f t="shared" si="6"/>
        <v>11.407643906534464</v>
      </c>
      <c r="G197" s="19">
        <v>180.5833333333337</v>
      </c>
      <c r="H197" s="20">
        <v>1643.3078478202228</v>
      </c>
      <c r="I197" s="21">
        <f t="shared" si="7"/>
        <v>10.989014235699642</v>
      </c>
      <c r="J197" s="19">
        <v>399.0833333333337</v>
      </c>
      <c r="K197" s="20">
        <v>3558.6902159079928</v>
      </c>
      <c r="L197" s="21">
        <f t="shared" si="8"/>
        <v>11.21433193452351</v>
      </c>
    </row>
    <row r="198" spans="1:12" ht="12.75">
      <c r="A198" s="49"/>
      <c r="B198" s="45">
        <v>82036</v>
      </c>
      <c r="C198" s="33" t="s">
        <v>224</v>
      </c>
      <c r="D198" s="19">
        <v>79.8333333333334</v>
      </c>
      <c r="E198" s="20">
        <v>1472.6084916591642</v>
      </c>
      <c r="F198" s="21">
        <f t="shared" si="6"/>
        <v>5.421219134991302</v>
      </c>
      <c r="G198" s="19">
        <v>77.6666666666667</v>
      </c>
      <c r="H198" s="20">
        <v>1304.684243440628</v>
      </c>
      <c r="I198" s="21">
        <f t="shared" si="7"/>
        <v>5.9529090703087855</v>
      </c>
      <c r="J198" s="19">
        <v>157.5000000000001</v>
      </c>
      <c r="K198" s="20">
        <v>2777.2927350997925</v>
      </c>
      <c r="L198" s="21">
        <f t="shared" si="8"/>
        <v>5.67099024202578</v>
      </c>
    </row>
    <row r="199" spans="1:12" ht="12.75">
      <c r="A199" s="49"/>
      <c r="B199" s="45">
        <v>82037</v>
      </c>
      <c r="C199" s="33" t="s">
        <v>225</v>
      </c>
      <c r="D199" s="19">
        <v>136.16666666666669</v>
      </c>
      <c r="E199" s="20">
        <v>1351.505025714636</v>
      </c>
      <c r="F199" s="21">
        <f t="shared" si="6"/>
        <v>10.075187592784998</v>
      </c>
      <c r="G199" s="19">
        <v>118.1666666666667</v>
      </c>
      <c r="H199" s="20">
        <v>1118.376534938812</v>
      </c>
      <c r="I199" s="21">
        <f t="shared" si="7"/>
        <v>10.565910762168466</v>
      </c>
      <c r="J199" s="19">
        <v>254.33333333333337</v>
      </c>
      <c r="K199" s="20">
        <v>2469.881560653448</v>
      </c>
      <c r="L199" s="21">
        <f t="shared" si="8"/>
        <v>10.297389858080695</v>
      </c>
    </row>
    <row r="200" spans="1:12" ht="12.75">
      <c r="A200" s="50"/>
      <c r="B200" s="46">
        <v>82038</v>
      </c>
      <c r="C200" s="40" t="s">
        <v>226</v>
      </c>
      <c r="D200" s="23">
        <v>61.08333333333327</v>
      </c>
      <c r="E200" s="24">
        <v>649.3081960678101</v>
      </c>
      <c r="F200" s="25">
        <f aca="true" t="shared" si="9" ref="F200:F263">D200/E200*100</f>
        <v>9.407448374015916</v>
      </c>
      <c r="G200" s="23">
        <v>56.5833333333333</v>
      </c>
      <c r="H200" s="24">
        <v>541.600628733635</v>
      </c>
      <c r="I200" s="25">
        <f aca="true" t="shared" si="10" ref="I200:I263">G200/H200*100</f>
        <v>10.447427556654777</v>
      </c>
      <c r="J200" s="23">
        <v>117.66666666666657</v>
      </c>
      <c r="K200" s="24">
        <v>1190.908824801445</v>
      </c>
      <c r="L200" s="25">
        <f aca="true" t="shared" si="11" ref="L200:L263">J200/K200*100</f>
        <v>9.880409332451173</v>
      </c>
    </row>
    <row r="201" spans="1:12" ht="12.75">
      <c r="A201" s="48" t="s">
        <v>37</v>
      </c>
      <c r="B201" s="45">
        <v>83012</v>
      </c>
      <c r="C201" s="33" t="s">
        <v>227</v>
      </c>
      <c r="D201" s="19">
        <v>282.16666666666663</v>
      </c>
      <c r="E201" s="20">
        <v>2657.940614700319</v>
      </c>
      <c r="F201" s="21">
        <f t="shared" si="9"/>
        <v>10.615988374837363</v>
      </c>
      <c r="G201" s="19">
        <v>273.75</v>
      </c>
      <c r="H201" s="20">
        <v>2396.075468383726</v>
      </c>
      <c r="I201" s="21">
        <f t="shared" si="10"/>
        <v>11.424932295002304</v>
      </c>
      <c r="J201" s="19">
        <v>555.9166666666666</v>
      </c>
      <c r="K201" s="20">
        <v>5054.016083084045</v>
      </c>
      <c r="L201" s="21">
        <f t="shared" si="11"/>
        <v>10.999503316329713</v>
      </c>
    </row>
    <row r="202" spans="1:12" ht="12.75">
      <c r="A202" s="49"/>
      <c r="B202" s="45">
        <v>83013</v>
      </c>
      <c r="C202" s="33" t="s">
        <v>228</v>
      </c>
      <c r="D202" s="19">
        <v>71.5833333333334</v>
      </c>
      <c r="E202" s="20">
        <v>797.1735198497768</v>
      </c>
      <c r="F202" s="21">
        <f t="shared" si="9"/>
        <v>8.979642643777593</v>
      </c>
      <c r="G202" s="19">
        <v>71.5833333333333</v>
      </c>
      <c r="H202" s="20">
        <v>673.9529285430906</v>
      </c>
      <c r="I202" s="21">
        <f t="shared" si="10"/>
        <v>10.621414389885905</v>
      </c>
      <c r="J202" s="19">
        <v>143.16666666666669</v>
      </c>
      <c r="K202" s="20">
        <v>1471.1264483928674</v>
      </c>
      <c r="L202" s="21">
        <f t="shared" si="11"/>
        <v>9.731771651788952</v>
      </c>
    </row>
    <row r="203" spans="1:12" ht="12.75">
      <c r="A203" s="49"/>
      <c r="B203" s="45">
        <v>83028</v>
      </c>
      <c r="C203" s="33" t="s">
        <v>229</v>
      </c>
      <c r="D203" s="19">
        <v>148.16666666666669</v>
      </c>
      <c r="E203" s="20">
        <v>1390.219810329378</v>
      </c>
      <c r="F203" s="21">
        <f t="shared" si="9"/>
        <v>10.65778703236593</v>
      </c>
      <c r="G203" s="19">
        <v>117.5</v>
      </c>
      <c r="H203" s="20">
        <v>1210.506474256516</v>
      </c>
      <c r="I203" s="21">
        <f t="shared" si="10"/>
        <v>9.70668083970122</v>
      </c>
      <c r="J203" s="19">
        <v>265.6666666666667</v>
      </c>
      <c r="K203" s="20">
        <v>2600.726284585894</v>
      </c>
      <c r="L203" s="21">
        <f t="shared" si="11"/>
        <v>10.215095230944996</v>
      </c>
    </row>
    <row r="204" spans="1:12" ht="12.75">
      <c r="A204" s="49"/>
      <c r="B204" s="45">
        <v>83031</v>
      </c>
      <c r="C204" s="33" t="s">
        <v>230</v>
      </c>
      <c r="D204" s="19">
        <v>108.75</v>
      </c>
      <c r="E204" s="20">
        <v>1061.274830579758</v>
      </c>
      <c r="F204" s="21">
        <f t="shared" si="9"/>
        <v>10.247110066729045</v>
      </c>
      <c r="G204" s="19">
        <v>96.9166666666667</v>
      </c>
      <c r="H204" s="20">
        <v>895.7361485958104</v>
      </c>
      <c r="I204" s="21">
        <f t="shared" si="10"/>
        <v>10.819778437947035</v>
      </c>
      <c r="J204" s="19">
        <v>205.66666666666669</v>
      </c>
      <c r="K204" s="20">
        <v>1957.0109791755683</v>
      </c>
      <c r="L204" s="21">
        <f t="shared" si="11"/>
        <v>10.509223957103606</v>
      </c>
    </row>
    <row r="205" spans="1:12" ht="12.75">
      <c r="A205" s="49"/>
      <c r="B205" s="45">
        <v>83034</v>
      </c>
      <c r="C205" s="33" t="s">
        <v>231</v>
      </c>
      <c r="D205" s="19">
        <v>410</v>
      </c>
      <c r="E205" s="20">
        <v>4195.085393905635</v>
      </c>
      <c r="F205" s="21">
        <f t="shared" si="9"/>
        <v>9.773340981225868</v>
      </c>
      <c r="G205" s="19">
        <v>440.41666666666697</v>
      </c>
      <c r="H205" s="20">
        <v>3805.420986175537</v>
      </c>
      <c r="I205" s="21">
        <f t="shared" si="10"/>
        <v>11.573401951232928</v>
      </c>
      <c r="J205" s="19">
        <v>850.416666666667</v>
      </c>
      <c r="K205" s="20">
        <v>8000.506380081172</v>
      </c>
      <c r="L205" s="21">
        <f t="shared" si="11"/>
        <v>10.629535510201528</v>
      </c>
    </row>
    <row r="206" spans="1:12" ht="12.75">
      <c r="A206" s="49"/>
      <c r="B206" s="45">
        <v>83040</v>
      </c>
      <c r="C206" s="33" t="s">
        <v>232</v>
      </c>
      <c r="D206" s="19">
        <v>110.9166666666667</v>
      </c>
      <c r="E206" s="20">
        <v>1346.069281741977</v>
      </c>
      <c r="F206" s="21">
        <f t="shared" si="9"/>
        <v>8.240041442972911</v>
      </c>
      <c r="G206" s="19">
        <v>92.8333333333333</v>
      </c>
      <c r="H206" s="20">
        <v>1182.0973298549657</v>
      </c>
      <c r="I206" s="21">
        <f t="shared" si="10"/>
        <v>7.8532732448286</v>
      </c>
      <c r="J206" s="19">
        <v>203.75</v>
      </c>
      <c r="K206" s="20">
        <v>2528.166611596943</v>
      </c>
      <c r="L206" s="21">
        <f t="shared" si="11"/>
        <v>8.059199859114475</v>
      </c>
    </row>
    <row r="207" spans="1:12" ht="12.75">
      <c r="A207" s="49"/>
      <c r="B207" s="45">
        <v>83044</v>
      </c>
      <c r="C207" s="33" t="s">
        <v>233</v>
      </c>
      <c r="D207" s="19">
        <v>74.5833333333333</v>
      </c>
      <c r="E207" s="20">
        <v>692.2582342624671</v>
      </c>
      <c r="F207" s="21">
        <f t="shared" si="9"/>
        <v>10.773917830359142</v>
      </c>
      <c r="G207" s="19">
        <v>56.3333333333334</v>
      </c>
      <c r="H207" s="20">
        <v>579.2945917844766</v>
      </c>
      <c r="I207" s="21">
        <f t="shared" si="10"/>
        <v>9.724470784338328</v>
      </c>
      <c r="J207" s="19">
        <v>130.91666666666669</v>
      </c>
      <c r="K207" s="20">
        <v>1271.5528260469437</v>
      </c>
      <c r="L207" s="21">
        <f t="shared" si="11"/>
        <v>10.295810286833767</v>
      </c>
    </row>
    <row r="208" spans="1:12" ht="12.75">
      <c r="A208" s="49"/>
      <c r="B208" s="45">
        <v>83049</v>
      </c>
      <c r="C208" s="33" t="s">
        <v>234</v>
      </c>
      <c r="D208" s="19">
        <v>47.9166666666666</v>
      </c>
      <c r="E208" s="20">
        <v>698.7536860108378</v>
      </c>
      <c r="F208" s="21">
        <f t="shared" si="9"/>
        <v>6.857447427608046</v>
      </c>
      <c r="G208" s="19">
        <v>46.8333333333333</v>
      </c>
      <c r="H208" s="20">
        <v>625.860344231129</v>
      </c>
      <c r="I208" s="21">
        <f t="shared" si="10"/>
        <v>7.483032559103607</v>
      </c>
      <c r="J208" s="19">
        <v>94.7499999999999</v>
      </c>
      <c r="K208" s="20">
        <v>1324.6140302419667</v>
      </c>
      <c r="L208" s="21">
        <f t="shared" si="11"/>
        <v>7.153027058205925</v>
      </c>
    </row>
    <row r="209" spans="1:12" ht="12.75">
      <c r="A209" s="50"/>
      <c r="B209" s="46">
        <v>83055</v>
      </c>
      <c r="C209" s="40" t="s">
        <v>235</v>
      </c>
      <c r="D209" s="23">
        <v>89.3333333333333</v>
      </c>
      <c r="E209" s="24">
        <v>975.8837358951575</v>
      </c>
      <c r="F209" s="25">
        <f t="shared" si="9"/>
        <v>9.154095928383283</v>
      </c>
      <c r="G209" s="23">
        <v>66.9166666666667</v>
      </c>
      <c r="H209" s="24">
        <v>816.9306702017788</v>
      </c>
      <c r="I209" s="25">
        <f t="shared" si="10"/>
        <v>8.19122957522681</v>
      </c>
      <c r="J209" s="23">
        <v>156.25</v>
      </c>
      <c r="K209" s="24">
        <v>1792.8144060969362</v>
      </c>
      <c r="L209" s="25">
        <f t="shared" si="11"/>
        <v>8.715347192025613</v>
      </c>
    </row>
    <row r="210" spans="1:12" ht="12.75">
      <c r="A210" s="48" t="s">
        <v>39</v>
      </c>
      <c r="B210" s="45">
        <v>84009</v>
      </c>
      <c r="C210" s="33" t="s">
        <v>236</v>
      </c>
      <c r="D210" s="19">
        <v>207.9166666666663</v>
      </c>
      <c r="E210" s="20">
        <v>2057.101837322117</v>
      </c>
      <c r="F210" s="21">
        <f t="shared" si="9"/>
        <v>10.107261725910806</v>
      </c>
      <c r="G210" s="19">
        <v>191.5</v>
      </c>
      <c r="H210" s="20">
        <v>1870.2448225021371</v>
      </c>
      <c r="I210" s="21">
        <f t="shared" si="10"/>
        <v>10.239301170410334</v>
      </c>
      <c r="J210" s="19">
        <v>399.4166666666663</v>
      </c>
      <c r="K210" s="20">
        <v>3927.346659824254</v>
      </c>
      <c r="L210" s="21">
        <f t="shared" si="11"/>
        <v>10.170140332978397</v>
      </c>
    </row>
    <row r="211" spans="1:12" ht="12.75">
      <c r="A211" s="49"/>
      <c r="B211" s="45">
        <v>84010</v>
      </c>
      <c r="C211" s="33" t="s">
        <v>237</v>
      </c>
      <c r="D211" s="19">
        <v>152.33333333333331</v>
      </c>
      <c r="E211" s="20">
        <v>1221.068056270479</v>
      </c>
      <c r="F211" s="21">
        <f t="shared" si="9"/>
        <v>12.475417119550782</v>
      </c>
      <c r="G211" s="19">
        <v>126</v>
      </c>
      <c r="H211" s="20">
        <v>1088.170478105545</v>
      </c>
      <c r="I211" s="21">
        <f t="shared" si="10"/>
        <v>11.579068035310076</v>
      </c>
      <c r="J211" s="19">
        <v>278.3333333333333</v>
      </c>
      <c r="K211" s="20">
        <v>2309.2385343760243</v>
      </c>
      <c r="L211" s="21">
        <f t="shared" si="11"/>
        <v>12.05303519709978</v>
      </c>
    </row>
    <row r="212" spans="1:12" ht="12.75">
      <c r="A212" s="49"/>
      <c r="B212" s="45">
        <v>84016</v>
      </c>
      <c r="C212" s="33" t="s">
        <v>238</v>
      </c>
      <c r="D212" s="19">
        <v>23.833333333333357</v>
      </c>
      <c r="E212" s="20">
        <v>312.7801015079023</v>
      </c>
      <c r="F212" s="21">
        <f t="shared" si="9"/>
        <v>7.619836817762275</v>
      </c>
      <c r="G212" s="19">
        <v>28.66666666666663</v>
      </c>
      <c r="H212" s="20">
        <v>258.3192687630652</v>
      </c>
      <c r="I212" s="21">
        <f t="shared" si="10"/>
        <v>11.097378373643577</v>
      </c>
      <c r="J212" s="19">
        <v>52.499999999999986</v>
      </c>
      <c r="K212" s="20">
        <v>571.0993702709675</v>
      </c>
      <c r="L212" s="21">
        <f t="shared" si="11"/>
        <v>9.19279598839174</v>
      </c>
    </row>
    <row r="213" spans="1:12" ht="12.75">
      <c r="A213" s="49"/>
      <c r="B213" s="45">
        <v>84029</v>
      </c>
      <c r="C213" s="33" t="s">
        <v>239</v>
      </c>
      <c r="D213" s="19">
        <v>49.5833333333333</v>
      </c>
      <c r="E213" s="20">
        <v>412.8884832113978</v>
      </c>
      <c r="F213" s="21">
        <f t="shared" si="9"/>
        <v>12.00889231583308</v>
      </c>
      <c r="G213" s="19">
        <v>33.50000000000007</v>
      </c>
      <c r="H213" s="20">
        <v>337.9510945081711</v>
      </c>
      <c r="I213" s="21">
        <f t="shared" si="10"/>
        <v>9.912676876739662</v>
      </c>
      <c r="J213" s="19">
        <v>83.08333333333337</v>
      </c>
      <c r="K213" s="20">
        <v>750.8395777195689</v>
      </c>
      <c r="L213" s="21">
        <f t="shared" si="11"/>
        <v>11.065390770378938</v>
      </c>
    </row>
    <row r="214" spans="1:12" ht="12.75">
      <c r="A214" s="49"/>
      <c r="B214" s="45">
        <v>84033</v>
      </c>
      <c r="C214" s="33" t="s">
        <v>240</v>
      </c>
      <c r="D214" s="19">
        <v>73.8333333333333</v>
      </c>
      <c r="E214" s="20">
        <v>1404.781816959381</v>
      </c>
      <c r="F214" s="21">
        <f t="shared" si="9"/>
        <v>5.255857702738771</v>
      </c>
      <c r="G214" s="19">
        <v>61.4166666666666</v>
      </c>
      <c r="H214" s="20">
        <v>1235.8848469257357</v>
      </c>
      <c r="I214" s="21">
        <f t="shared" si="10"/>
        <v>4.969448959540252</v>
      </c>
      <c r="J214" s="19">
        <v>135.2499999999999</v>
      </c>
      <c r="K214" s="20">
        <v>2640.6666638851166</v>
      </c>
      <c r="L214" s="21">
        <f t="shared" si="11"/>
        <v>5.121812678962345</v>
      </c>
    </row>
    <row r="215" spans="1:12" ht="12.75">
      <c r="A215" s="49"/>
      <c r="B215" s="45">
        <v>84035</v>
      </c>
      <c r="C215" s="33" t="s">
        <v>241</v>
      </c>
      <c r="D215" s="19">
        <v>90.8333333333333</v>
      </c>
      <c r="E215" s="20">
        <v>1313.502105712891</v>
      </c>
      <c r="F215" s="21">
        <f t="shared" si="9"/>
        <v>6.915354984073996</v>
      </c>
      <c r="G215" s="19">
        <v>76.8333333333333</v>
      </c>
      <c r="H215" s="20">
        <v>1173.1386830806734</v>
      </c>
      <c r="I215" s="21">
        <f t="shared" si="10"/>
        <v>6.5493819649325875</v>
      </c>
      <c r="J215" s="19">
        <v>167.6666666666666</v>
      </c>
      <c r="K215" s="20">
        <v>2486.6407887935648</v>
      </c>
      <c r="L215" s="21">
        <f t="shared" si="11"/>
        <v>6.742697514746908</v>
      </c>
    </row>
    <row r="216" spans="1:12" ht="12.75">
      <c r="A216" s="49"/>
      <c r="B216" s="45">
        <v>84043</v>
      </c>
      <c r="C216" s="33" t="s">
        <v>39</v>
      </c>
      <c r="D216" s="19">
        <v>150.08333333333331</v>
      </c>
      <c r="E216" s="20">
        <v>1877.649641990658</v>
      </c>
      <c r="F216" s="21">
        <f t="shared" si="9"/>
        <v>7.993148986741587</v>
      </c>
      <c r="G216" s="19">
        <v>136.91666666666669</v>
      </c>
      <c r="H216" s="20">
        <v>1686.246021270755</v>
      </c>
      <c r="I216" s="21">
        <f t="shared" si="10"/>
        <v>8.119613919888529</v>
      </c>
      <c r="J216" s="19">
        <v>287</v>
      </c>
      <c r="K216" s="20">
        <v>3563.8956632614127</v>
      </c>
      <c r="L216" s="21">
        <f t="shared" si="11"/>
        <v>8.05298547200899</v>
      </c>
    </row>
    <row r="217" spans="1:12" ht="12.75">
      <c r="A217" s="49"/>
      <c r="B217" s="45">
        <v>84050</v>
      </c>
      <c r="C217" s="33" t="s">
        <v>242</v>
      </c>
      <c r="D217" s="19">
        <v>98.4166666666667</v>
      </c>
      <c r="E217" s="20">
        <v>1294.112803936004</v>
      </c>
      <c r="F217" s="21">
        <f t="shared" si="9"/>
        <v>7.604952703298775</v>
      </c>
      <c r="G217" s="19">
        <v>98.2500000000001</v>
      </c>
      <c r="H217" s="20">
        <v>1138.749710083008</v>
      </c>
      <c r="I217" s="21">
        <f t="shared" si="10"/>
        <v>8.62788364555002</v>
      </c>
      <c r="J217" s="19">
        <v>196.6666666666668</v>
      </c>
      <c r="K217" s="20">
        <v>2432.862514019012</v>
      </c>
      <c r="L217" s="21">
        <f t="shared" si="11"/>
        <v>8.083755885645164</v>
      </c>
    </row>
    <row r="218" spans="1:12" ht="12.75">
      <c r="A218" s="49"/>
      <c r="B218" s="45">
        <v>84059</v>
      </c>
      <c r="C218" s="33" t="s">
        <v>243</v>
      </c>
      <c r="D218" s="19">
        <v>122.8333333333333</v>
      </c>
      <c r="E218" s="20">
        <v>1331.010549068452</v>
      </c>
      <c r="F218" s="21">
        <f t="shared" si="9"/>
        <v>9.22857699507355</v>
      </c>
      <c r="G218" s="19">
        <v>105.5833333333333</v>
      </c>
      <c r="H218" s="20">
        <v>1145.067758560181</v>
      </c>
      <c r="I218" s="21">
        <f t="shared" si="10"/>
        <v>9.220706158567838</v>
      </c>
      <c r="J218" s="19">
        <v>228.4166666666666</v>
      </c>
      <c r="K218" s="20">
        <v>2476.078307628633</v>
      </c>
      <c r="L218" s="21">
        <f t="shared" si="11"/>
        <v>9.224937109740432</v>
      </c>
    </row>
    <row r="219" spans="1:12" ht="12.75">
      <c r="A219" s="49"/>
      <c r="B219" s="45">
        <v>84068</v>
      </c>
      <c r="C219" s="33" t="s">
        <v>244</v>
      </c>
      <c r="D219" s="19">
        <v>56.1666666666667</v>
      </c>
      <c r="E219" s="20">
        <v>576.6304622888568</v>
      </c>
      <c r="F219" s="21">
        <f t="shared" si="9"/>
        <v>9.740495922418093</v>
      </c>
      <c r="G219" s="19">
        <v>48.33333333333333</v>
      </c>
      <c r="H219" s="20">
        <v>494.18926298618294</v>
      </c>
      <c r="I219" s="21">
        <f t="shared" si="10"/>
        <v>9.780328500314804</v>
      </c>
      <c r="J219" s="19">
        <v>104.50000000000003</v>
      </c>
      <c r="K219" s="20">
        <v>1070.8197252750397</v>
      </c>
      <c r="L219" s="21">
        <f t="shared" si="11"/>
        <v>9.758878878810272</v>
      </c>
    </row>
    <row r="220" spans="1:12" ht="12.75">
      <c r="A220" s="49"/>
      <c r="B220" s="45">
        <v>84075</v>
      </c>
      <c r="C220" s="33" t="s">
        <v>245</v>
      </c>
      <c r="D220" s="19">
        <v>59.8333333333333</v>
      </c>
      <c r="E220" s="20">
        <v>686.9067497253423</v>
      </c>
      <c r="F220" s="21">
        <f t="shared" si="9"/>
        <v>8.710546716458602</v>
      </c>
      <c r="G220" s="19">
        <v>61.75000000000003</v>
      </c>
      <c r="H220" s="20">
        <v>638.2119244337078</v>
      </c>
      <c r="I220" s="21">
        <f t="shared" si="10"/>
        <v>9.675469485279745</v>
      </c>
      <c r="J220" s="19">
        <v>121.58333333333333</v>
      </c>
      <c r="K220" s="20">
        <v>1325.11867415905</v>
      </c>
      <c r="L220" s="21">
        <f t="shared" si="11"/>
        <v>9.175278841383232</v>
      </c>
    </row>
    <row r="221" spans="1:12" ht="12.75">
      <c r="A221" s="50"/>
      <c r="B221" s="46">
        <v>84077</v>
      </c>
      <c r="C221" s="40" t="s">
        <v>246</v>
      </c>
      <c r="D221" s="23">
        <v>203.00000000000028</v>
      </c>
      <c r="E221" s="24">
        <v>2702.976670905949</v>
      </c>
      <c r="F221" s="25">
        <f t="shared" si="9"/>
        <v>7.510238700357016</v>
      </c>
      <c r="G221" s="23">
        <v>188.75</v>
      </c>
      <c r="H221" s="24">
        <v>2560.523468971256</v>
      </c>
      <c r="I221" s="25">
        <f t="shared" si="10"/>
        <v>7.3715395421012975</v>
      </c>
      <c r="J221" s="23">
        <v>391.7500000000003</v>
      </c>
      <c r="K221" s="24">
        <v>5263.500139877206</v>
      </c>
      <c r="L221" s="25">
        <f t="shared" si="11"/>
        <v>7.442766022404619</v>
      </c>
    </row>
    <row r="222" spans="1:12" ht="12.75">
      <c r="A222" s="48" t="s">
        <v>45</v>
      </c>
      <c r="B222" s="45">
        <v>85007</v>
      </c>
      <c r="C222" s="33" t="s">
        <v>247</v>
      </c>
      <c r="D222" s="19">
        <v>109.0833333333333</v>
      </c>
      <c r="E222" s="20">
        <v>1256.267763778568</v>
      </c>
      <c r="F222" s="21">
        <f t="shared" si="9"/>
        <v>8.683127632379534</v>
      </c>
      <c r="G222" s="19">
        <v>90.7500000000001</v>
      </c>
      <c r="H222" s="20">
        <v>1102.8929760456085</v>
      </c>
      <c r="I222" s="21">
        <f t="shared" si="10"/>
        <v>8.228359593455899</v>
      </c>
      <c r="J222" s="19">
        <v>199.8333333333334</v>
      </c>
      <c r="K222" s="20">
        <v>2359.1607398241767</v>
      </c>
      <c r="L222" s="21">
        <f t="shared" si="11"/>
        <v>8.470526402038487</v>
      </c>
    </row>
    <row r="223" spans="1:12" ht="12.75">
      <c r="A223" s="49"/>
      <c r="B223" s="45">
        <v>85009</v>
      </c>
      <c r="C223" s="33" t="s">
        <v>248</v>
      </c>
      <c r="D223" s="19">
        <v>86.5833333333333</v>
      </c>
      <c r="E223" s="20">
        <v>1425.82609963417</v>
      </c>
      <c r="F223" s="21">
        <f t="shared" si="9"/>
        <v>6.072503046167294</v>
      </c>
      <c r="G223" s="19">
        <v>93.4999999999999</v>
      </c>
      <c r="H223" s="20">
        <v>1344.5118600130088</v>
      </c>
      <c r="I223" s="21">
        <f t="shared" si="10"/>
        <v>6.954196744615941</v>
      </c>
      <c r="J223" s="19">
        <v>180.0833333333332</v>
      </c>
      <c r="K223" s="20">
        <v>2770.3379596471786</v>
      </c>
      <c r="L223" s="21">
        <f t="shared" si="11"/>
        <v>6.5004102732746745</v>
      </c>
    </row>
    <row r="224" spans="1:12" ht="12.75">
      <c r="A224" s="49"/>
      <c r="B224" s="45">
        <v>85011</v>
      </c>
      <c r="C224" s="33" t="s">
        <v>249</v>
      </c>
      <c r="D224" s="19">
        <v>129</v>
      </c>
      <c r="E224" s="20">
        <v>1195.309167385101</v>
      </c>
      <c r="F224" s="21">
        <f t="shared" si="9"/>
        <v>10.792186952117566</v>
      </c>
      <c r="G224" s="19">
        <v>138.83333333333331</v>
      </c>
      <c r="H224" s="20">
        <v>1035.0242729187016</v>
      </c>
      <c r="I224" s="21">
        <f t="shared" si="10"/>
        <v>13.41353405576009</v>
      </c>
      <c r="J224" s="19">
        <v>267.8333333333333</v>
      </c>
      <c r="K224" s="20">
        <v>2230.3334403038025</v>
      </c>
      <c r="L224" s="21">
        <f t="shared" si="11"/>
        <v>12.008667784528697</v>
      </c>
    </row>
    <row r="225" spans="1:12" ht="12.75">
      <c r="A225" s="49"/>
      <c r="B225" s="45">
        <v>85024</v>
      </c>
      <c r="C225" s="33" t="s">
        <v>250</v>
      </c>
      <c r="D225" s="19">
        <v>42.75</v>
      </c>
      <c r="E225" s="20">
        <v>658.4071021080013</v>
      </c>
      <c r="F225" s="21">
        <f t="shared" si="9"/>
        <v>6.4929433268761345</v>
      </c>
      <c r="G225" s="19">
        <v>43.5</v>
      </c>
      <c r="H225" s="20">
        <v>561.4607543945308</v>
      </c>
      <c r="I225" s="21">
        <f t="shared" si="10"/>
        <v>7.747647481952612</v>
      </c>
      <c r="J225" s="19">
        <v>86.25</v>
      </c>
      <c r="K225" s="20">
        <v>1219.867856502532</v>
      </c>
      <c r="L225" s="21">
        <f t="shared" si="11"/>
        <v>7.070437960984258</v>
      </c>
    </row>
    <row r="226" spans="1:12" ht="12.75">
      <c r="A226" s="49"/>
      <c r="B226" s="45">
        <v>85026</v>
      </c>
      <c r="C226" s="33" t="s">
        <v>251</v>
      </c>
      <c r="D226" s="19">
        <v>78.3333333333334</v>
      </c>
      <c r="E226" s="20">
        <v>1047.6903985738752</v>
      </c>
      <c r="F226" s="21">
        <f t="shared" si="9"/>
        <v>7.476763501885802</v>
      </c>
      <c r="G226" s="19">
        <v>75.1666666666666</v>
      </c>
      <c r="H226" s="20">
        <v>970.1736783981319</v>
      </c>
      <c r="I226" s="21">
        <f t="shared" si="10"/>
        <v>7.7477536589918</v>
      </c>
      <c r="J226" s="19">
        <v>153.5</v>
      </c>
      <c r="K226" s="20">
        <v>2017.864076972007</v>
      </c>
      <c r="L226" s="21">
        <f t="shared" si="11"/>
        <v>7.6070535053253465</v>
      </c>
    </row>
    <row r="227" spans="1:12" ht="12.75">
      <c r="A227" s="49"/>
      <c r="B227" s="45">
        <v>85034</v>
      </c>
      <c r="C227" s="33" t="s">
        <v>252</v>
      </c>
      <c r="D227" s="19">
        <v>63.9166666666666</v>
      </c>
      <c r="E227" s="20">
        <v>846.4259850978855</v>
      </c>
      <c r="F227" s="21">
        <f t="shared" si="9"/>
        <v>7.55135922005926</v>
      </c>
      <c r="G227" s="19">
        <v>50.16666666666663</v>
      </c>
      <c r="H227" s="20">
        <v>794.8616304993626</v>
      </c>
      <c r="I227" s="21">
        <f t="shared" si="10"/>
        <v>6.311371028835547</v>
      </c>
      <c r="J227" s="19">
        <v>114.08333333333323</v>
      </c>
      <c r="K227" s="20">
        <v>1641.287615597248</v>
      </c>
      <c r="L227" s="21">
        <f t="shared" si="11"/>
        <v>6.950843487100794</v>
      </c>
    </row>
    <row r="228" spans="1:12" ht="12.75">
      <c r="A228" s="49"/>
      <c r="B228" s="45">
        <v>85039</v>
      </c>
      <c r="C228" s="33" t="s">
        <v>253</v>
      </c>
      <c r="D228" s="19">
        <v>61.9166666666666</v>
      </c>
      <c r="E228" s="20">
        <v>1023.2312666624782</v>
      </c>
      <c r="F228" s="21">
        <f t="shared" si="9"/>
        <v>6.051092131754644</v>
      </c>
      <c r="G228" s="19">
        <v>76.5833333333333</v>
      </c>
      <c r="H228" s="20">
        <v>989.5330348610881</v>
      </c>
      <c r="I228" s="21">
        <f t="shared" si="10"/>
        <v>7.739340743089407</v>
      </c>
      <c r="J228" s="19">
        <v>138.4999999999999</v>
      </c>
      <c r="K228" s="20">
        <v>2012.7643015235662</v>
      </c>
      <c r="L228" s="21">
        <f t="shared" si="11"/>
        <v>6.881083885239916</v>
      </c>
    </row>
    <row r="229" spans="1:12" ht="12.75">
      <c r="A229" s="49"/>
      <c r="B229" s="45">
        <v>85045</v>
      </c>
      <c r="C229" s="33" t="s">
        <v>45</v>
      </c>
      <c r="D229" s="19">
        <v>283.0000000000003</v>
      </c>
      <c r="E229" s="20">
        <v>2494.234158664945</v>
      </c>
      <c r="F229" s="21">
        <f t="shared" si="9"/>
        <v>11.34616808196861</v>
      </c>
      <c r="G229" s="19">
        <v>227.66666666666703</v>
      </c>
      <c r="H229" s="20">
        <v>2239.815467834471</v>
      </c>
      <c r="I229" s="21">
        <f t="shared" si="10"/>
        <v>10.164527834374804</v>
      </c>
      <c r="J229" s="19">
        <v>510.6666666666673</v>
      </c>
      <c r="K229" s="20">
        <v>4734.049626499416</v>
      </c>
      <c r="L229" s="21">
        <f t="shared" si="11"/>
        <v>10.787099987464195</v>
      </c>
    </row>
    <row r="230" spans="1:12" ht="12.75">
      <c r="A230" s="49"/>
      <c r="B230" s="45">
        <v>85046</v>
      </c>
      <c r="C230" s="33" t="s">
        <v>254</v>
      </c>
      <c r="D230" s="19">
        <v>132.2500000000001</v>
      </c>
      <c r="E230" s="20">
        <v>1978.6044008731888</v>
      </c>
      <c r="F230" s="21">
        <f t="shared" si="9"/>
        <v>6.684004136533616</v>
      </c>
      <c r="G230" s="19">
        <v>115.5833333333334</v>
      </c>
      <c r="H230" s="20">
        <v>1797.5742680281392</v>
      </c>
      <c r="I230" s="21">
        <f t="shared" si="10"/>
        <v>6.429961498065016</v>
      </c>
      <c r="J230" s="19">
        <v>247.8333333333335</v>
      </c>
      <c r="K230" s="20">
        <v>3776.178668901328</v>
      </c>
      <c r="L230" s="21">
        <f t="shared" si="11"/>
        <v>6.563072223630778</v>
      </c>
    </row>
    <row r="231" spans="1:12" ht="12.75">
      <c r="A231" s="50"/>
      <c r="B231" s="46">
        <v>85047</v>
      </c>
      <c r="C231" s="40" t="s">
        <v>255</v>
      </c>
      <c r="D231" s="23">
        <v>54.4166666666666</v>
      </c>
      <c r="E231" s="24">
        <v>473.69536721706373</v>
      </c>
      <c r="F231" s="25">
        <f t="shared" si="9"/>
        <v>11.487692393185469</v>
      </c>
      <c r="G231" s="23">
        <v>35.74999999999997</v>
      </c>
      <c r="H231" s="24">
        <v>407.929673314095</v>
      </c>
      <c r="I231" s="25">
        <f t="shared" si="10"/>
        <v>8.763765506333593</v>
      </c>
      <c r="J231" s="23">
        <v>90.16666666666657</v>
      </c>
      <c r="K231" s="24">
        <v>881.6250405311587</v>
      </c>
      <c r="L231" s="25">
        <f t="shared" si="11"/>
        <v>10.227325963012943</v>
      </c>
    </row>
    <row r="232" spans="1:12" ht="12.75">
      <c r="A232" s="48" t="s">
        <v>34</v>
      </c>
      <c r="B232" s="45">
        <v>91005</v>
      </c>
      <c r="C232" s="33" t="s">
        <v>256</v>
      </c>
      <c r="D232" s="19">
        <v>168.2499999999999</v>
      </c>
      <c r="E232" s="20">
        <v>1747.311842679978</v>
      </c>
      <c r="F232" s="21">
        <f t="shared" si="9"/>
        <v>9.629076841941547</v>
      </c>
      <c r="G232" s="19">
        <v>132</v>
      </c>
      <c r="H232" s="20">
        <v>1564.465732097625</v>
      </c>
      <c r="I232" s="21">
        <f t="shared" si="10"/>
        <v>8.437385191110277</v>
      </c>
      <c r="J232" s="19">
        <v>300.2499999999999</v>
      </c>
      <c r="K232" s="20">
        <v>3311.777574777603</v>
      </c>
      <c r="L232" s="21">
        <f t="shared" si="11"/>
        <v>9.066128181031683</v>
      </c>
    </row>
    <row r="233" spans="1:12" ht="12.75">
      <c r="A233" s="49"/>
      <c r="B233" s="45">
        <v>91013</v>
      </c>
      <c r="C233" s="33" t="s">
        <v>257</v>
      </c>
      <c r="D233" s="19">
        <v>240.2500000000004</v>
      </c>
      <c r="E233" s="20">
        <v>2083.840423583981</v>
      </c>
      <c r="F233" s="21">
        <f t="shared" si="9"/>
        <v>11.52919375595931</v>
      </c>
      <c r="G233" s="19">
        <v>252.4166666666663</v>
      </c>
      <c r="H233" s="20">
        <v>1918.540974617005</v>
      </c>
      <c r="I233" s="21">
        <f t="shared" si="10"/>
        <v>13.156699283790681</v>
      </c>
      <c r="J233" s="19">
        <v>492.6666666666667</v>
      </c>
      <c r="K233" s="20">
        <v>4002.381398200986</v>
      </c>
      <c r="L233" s="21">
        <f t="shared" si="11"/>
        <v>12.309338307641381</v>
      </c>
    </row>
    <row r="234" spans="1:12" ht="12.75">
      <c r="A234" s="49"/>
      <c r="B234" s="45">
        <v>91015</v>
      </c>
      <c r="C234" s="33" t="s">
        <v>258</v>
      </c>
      <c r="D234" s="19">
        <v>63.1666666666667</v>
      </c>
      <c r="E234" s="20">
        <v>802.1804627627133</v>
      </c>
      <c r="F234" s="21">
        <f t="shared" si="9"/>
        <v>7.874371117082607</v>
      </c>
      <c r="G234" s="19">
        <v>63.8333333333334</v>
      </c>
      <c r="H234" s="20">
        <v>694.7704244852065</v>
      </c>
      <c r="I234" s="21">
        <f t="shared" si="10"/>
        <v>9.18768719618873</v>
      </c>
      <c r="J234" s="19">
        <v>127.0000000000001</v>
      </c>
      <c r="K234" s="20">
        <v>1496.9508872479198</v>
      </c>
      <c r="L234" s="21">
        <f t="shared" si="11"/>
        <v>8.48391227006012</v>
      </c>
    </row>
    <row r="235" spans="1:12" ht="12.75">
      <c r="A235" s="49"/>
      <c r="B235" s="45">
        <v>91030</v>
      </c>
      <c r="C235" s="33" t="s">
        <v>259</v>
      </c>
      <c r="D235" s="19">
        <v>446.9166666666667</v>
      </c>
      <c r="E235" s="20">
        <v>4004.877412162725</v>
      </c>
      <c r="F235" s="21">
        <f t="shared" si="9"/>
        <v>11.159309528660993</v>
      </c>
      <c r="G235" s="19">
        <v>459.75</v>
      </c>
      <c r="H235" s="20">
        <v>3820.545581817627</v>
      </c>
      <c r="I235" s="21">
        <f t="shared" si="10"/>
        <v>12.03362164262607</v>
      </c>
      <c r="J235" s="19">
        <v>906.6666666666667</v>
      </c>
      <c r="K235" s="20">
        <v>7825.422993980352</v>
      </c>
      <c r="L235" s="21">
        <f t="shared" si="11"/>
        <v>11.586168151729476</v>
      </c>
    </row>
    <row r="236" spans="1:12" ht="12.75">
      <c r="A236" s="49"/>
      <c r="B236" s="45">
        <v>91034</v>
      </c>
      <c r="C236" s="33" t="s">
        <v>34</v>
      </c>
      <c r="D236" s="19">
        <v>527.583333333333</v>
      </c>
      <c r="E236" s="20">
        <v>3082.081707000733</v>
      </c>
      <c r="F236" s="21">
        <f t="shared" si="9"/>
        <v>17.11775947194925</v>
      </c>
      <c r="G236" s="19">
        <v>413.8333333333333</v>
      </c>
      <c r="H236" s="20">
        <v>2742.5824222564743</v>
      </c>
      <c r="I236" s="21">
        <f t="shared" si="10"/>
        <v>15.089184922028698</v>
      </c>
      <c r="J236" s="19">
        <v>941.4166666666663</v>
      </c>
      <c r="K236" s="20">
        <v>5824.664129257208</v>
      </c>
      <c r="L236" s="21">
        <f t="shared" si="11"/>
        <v>16.162591452062333</v>
      </c>
    </row>
    <row r="237" spans="1:12" ht="12.75">
      <c r="A237" s="49"/>
      <c r="B237" s="45">
        <v>91054</v>
      </c>
      <c r="C237" s="33" t="s">
        <v>260</v>
      </c>
      <c r="D237" s="19">
        <v>104</v>
      </c>
      <c r="E237" s="20">
        <v>1063.444927215576</v>
      </c>
      <c r="F237" s="21">
        <f t="shared" si="9"/>
        <v>9.779537927958696</v>
      </c>
      <c r="G237" s="19">
        <v>123.5833333333333</v>
      </c>
      <c r="H237" s="20">
        <v>913.9289706945418</v>
      </c>
      <c r="I237" s="21">
        <f t="shared" si="10"/>
        <v>13.522203288885343</v>
      </c>
      <c r="J237" s="19">
        <v>227.58333333333331</v>
      </c>
      <c r="K237" s="20">
        <v>1977.3738979101176</v>
      </c>
      <c r="L237" s="21">
        <f t="shared" si="11"/>
        <v>11.509372788518432</v>
      </c>
    </row>
    <row r="238" spans="1:12" ht="12.75">
      <c r="A238" s="49"/>
      <c r="B238" s="45">
        <v>91059</v>
      </c>
      <c r="C238" s="33" t="s">
        <v>261</v>
      </c>
      <c r="D238" s="19">
        <v>134.16666666666669</v>
      </c>
      <c r="E238" s="20">
        <v>1874.859483882786</v>
      </c>
      <c r="F238" s="21">
        <f t="shared" si="9"/>
        <v>7.156091846883957</v>
      </c>
      <c r="G238" s="19">
        <v>151.5</v>
      </c>
      <c r="H238" s="20">
        <v>1780.994221925734</v>
      </c>
      <c r="I238" s="21">
        <f t="shared" si="10"/>
        <v>8.50648464407637</v>
      </c>
      <c r="J238" s="19">
        <v>285.6666666666667</v>
      </c>
      <c r="K238" s="20">
        <v>3655.8537058085203</v>
      </c>
      <c r="L238" s="21">
        <f t="shared" si="11"/>
        <v>7.813952352983701</v>
      </c>
    </row>
    <row r="239" spans="1:12" ht="12.75">
      <c r="A239" s="49"/>
      <c r="B239" s="45">
        <v>91064</v>
      </c>
      <c r="C239" s="33" t="s">
        <v>262</v>
      </c>
      <c r="D239" s="19">
        <v>99.9166666666666</v>
      </c>
      <c r="E239" s="20">
        <v>1288.346243858337</v>
      </c>
      <c r="F239" s="21">
        <f t="shared" si="9"/>
        <v>7.755420341618442</v>
      </c>
      <c r="G239" s="19">
        <v>91.5833333333334</v>
      </c>
      <c r="H239" s="20">
        <v>1175.430090665817</v>
      </c>
      <c r="I239" s="21">
        <f t="shared" si="10"/>
        <v>7.791474291887187</v>
      </c>
      <c r="J239" s="19">
        <v>191.5</v>
      </c>
      <c r="K239" s="20">
        <v>2463.7763345241538</v>
      </c>
      <c r="L239" s="21">
        <f t="shared" si="11"/>
        <v>7.7726211310892275</v>
      </c>
    </row>
    <row r="240" spans="1:12" ht="12.75">
      <c r="A240" s="49"/>
      <c r="B240" s="45">
        <v>91072</v>
      </c>
      <c r="C240" s="33" t="s">
        <v>263</v>
      </c>
      <c r="D240" s="19">
        <v>127.4166666666666</v>
      </c>
      <c r="E240" s="20">
        <v>1196.4302680492399</v>
      </c>
      <c r="F240" s="21">
        <f t="shared" si="9"/>
        <v>10.64973614169904</v>
      </c>
      <c r="G240" s="19">
        <v>126.0833333333334</v>
      </c>
      <c r="H240" s="20">
        <v>1113.980159670114</v>
      </c>
      <c r="I240" s="21">
        <f t="shared" si="10"/>
        <v>11.318274588541218</v>
      </c>
      <c r="J240" s="19">
        <v>253.5</v>
      </c>
      <c r="K240" s="20">
        <v>2310.4104277193537</v>
      </c>
      <c r="L240" s="21">
        <f t="shared" si="11"/>
        <v>10.972076517600998</v>
      </c>
    </row>
    <row r="241" spans="1:12" ht="12.75">
      <c r="A241" s="49"/>
      <c r="B241" s="45">
        <v>91103</v>
      </c>
      <c r="C241" s="33" t="s">
        <v>264</v>
      </c>
      <c r="D241" s="19">
        <v>78.4166666666666</v>
      </c>
      <c r="E241" s="20">
        <v>781.1716926097866</v>
      </c>
      <c r="F241" s="21">
        <f t="shared" si="9"/>
        <v>10.03833951082986</v>
      </c>
      <c r="G241" s="19">
        <v>73.5</v>
      </c>
      <c r="H241" s="20">
        <v>691.848854064941</v>
      </c>
      <c r="I241" s="21">
        <f t="shared" si="10"/>
        <v>10.623707702651028</v>
      </c>
      <c r="J241" s="19">
        <v>151.9166666666666</v>
      </c>
      <c r="K241" s="20">
        <v>1473.0205466747275</v>
      </c>
      <c r="L241" s="21">
        <f t="shared" si="11"/>
        <v>10.313275467176009</v>
      </c>
    </row>
    <row r="242" spans="1:12" ht="12.75">
      <c r="A242" s="49"/>
      <c r="B242" s="45">
        <v>91114</v>
      </c>
      <c r="C242" s="33" t="s">
        <v>265</v>
      </c>
      <c r="D242" s="19">
        <v>353.25</v>
      </c>
      <c r="E242" s="20">
        <v>3005.24660428613</v>
      </c>
      <c r="F242" s="21">
        <f t="shared" si="9"/>
        <v>11.754443029606598</v>
      </c>
      <c r="G242" s="19">
        <v>329.41666666666663</v>
      </c>
      <c r="H242" s="20">
        <v>2717.309617996214</v>
      </c>
      <c r="I242" s="21">
        <f t="shared" si="10"/>
        <v>12.122897754639515</v>
      </c>
      <c r="J242" s="19">
        <v>682.6666666666666</v>
      </c>
      <c r="K242" s="20">
        <v>5722.556222282345</v>
      </c>
      <c r="L242" s="21">
        <f t="shared" si="11"/>
        <v>11.929400780869857</v>
      </c>
    </row>
    <row r="243" spans="1:12" ht="12.75">
      <c r="A243" s="49"/>
      <c r="B243" s="45">
        <v>91120</v>
      </c>
      <c r="C243" s="33" t="s">
        <v>266</v>
      </c>
      <c r="D243" s="19">
        <v>133.41666666666669</v>
      </c>
      <c r="E243" s="20">
        <v>1441.151581287384</v>
      </c>
      <c r="F243" s="21">
        <f t="shared" si="9"/>
        <v>9.257642873866555</v>
      </c>
      <c r="G243" s="19">
        <v>114.3333333333333</v>
      </c>
      <c r="H243" s="20">
        <v>1292.122312545777</v>
      </c>
      <c r="I243" s="21">
        <f t="shared" si="10"/>
        <v>8.848491526167553</v>
      </c>
      <c r="J243" s="19">
        <v>247.75</v>
      </c>
      <c r="K243" s="20">
        <v>2733.2738938331613</v>
      </c>
      <c r="L243" s="21">
        <f t="shared" si="11"/>
        <v>9.06422150224227</v>
      </c>
    </row>
    <row r="244" spans="1:12" ht="12.75">
      <c r="A244" s="49"/>
      <c r="B244" s="45">
        <v>91141</v>
      </c>
      <c r="C244" s="33" t="s">
        <v>267</v>
      </c>
      <c r="D244" s="19">
        <v>229.1666666666663</v>
      </c>
      <c r="E244" s="20">
        <v>2315.341008186339</v>
      </c>
      <c r="F244" s="21">
        <f t="shared" si="9"/>
        <v>9.897750087628687</v>
      </c>
      <c r="G244" s="19">
        <v>202.49999999999972</v>
      </c>
      <c r="H244" s="20">
        <v>2113.080446720128</v>
      </c>
      <c r="I244" s="21">
        <f t="shared" si="10"/>
        <v>9.583165672386743</v>
      </c>
      <c r="J244" s="19">
        <v>431.666666666666</v>
      </c>
      <c r="K244" s="20">
        <v>4428.421454906467</v>
      </c>
      <c r="L244" s="21">
        <f t="shared" si="11"/>
        <v>9.747641932056876</v>
      </c>
    </row>
    <row r="245" spans="1:12" ht="12.75">
      <c r="A245" s="49"/>
      <c r="B245" s="45">
        <v>91142</v>
      </c>
      <c r="C245" s="33" t="s">
        <v>268</v>
      </c>
      <c r="D245" s="19">
        <v>252.00000000000028</v>
      </c>
      <c r="E245" s="20">
        <v>1311.548389911651</v>
      </c>
      <c r="F245" s="21">
        <f t="shared" si="9"/>
        <v>19.213930796482135</v>
      </c>
      <c r="G245" s="19">
        <v>208.58333333333331</v>
      </c>
      <c r="H245" s="20">
        <v>1073.723819896579</v>
      </c>
      <c r="I245" s="21">
        <f t="shared" si="10"/>
        <v>19.426162432852056</v>
      </c>
      <c r="J245" s="19">
        <v>460.5833333333336</v>
      </c>
      <c r="K245" s="20">
        <v>2385.27220980823</v>
      </c>
      <c r="L245" s="21">
        <f t="shared" si="11"/>
        <v>19.30946629233413</v>
      </c>
    </row>
    <row r="246" spans="1:12" ht="12.75">
      <c r="A246" s="50"/>
      <c r="B246" s="46">
        <v>91143</v>
      </c>
      <c r="C246" s="40" t="s">
        <v>269</v>
      </c>
      <c r="D246" s="23">
        <v>92.5833333333333</v>
      </c>
      <c r="E246" s="24">
        <v>595.5536700487128</v>
      </c>
      <c r="F246" s="25">
        <f t="shared" si="9"/>
        <v>15.54575817251878</v>
      </c>
      <c r="G246" s="23">
        <v>47.5000000000001</v>
      </c>
      <c r="H246" s="24">
        <v>483.53100343793596</v>
      </c>
      <c r="I246" s="25">
        <f t="shared" si="10"/>
        <v>9.823568636193357</v>
      </c>
      <c r="J246" s="23">
        <v>140.0833333333334</v>
      </c>
      <c r="K246" s="24">
        <v>1079.0846734866486</v>
      </c>
      <c r="L246" s="25">
        <f t="shared" si="11"/>
        <v>12.981681305944953</v>
      </c>
    </row>
    <row r="247" spans="1:12" ht="12.75">
      <c r="A247" s="48" t="s">
        <v>11</v>
      </c>
      <c r="B247" s="45">
        <v>92003</v>
      </c>
      <c r="C247" s="33" t="s">
        <v>270</v>
      </c>
      <c r="D247" s="19">
        <v>790.666666666667</v>
      </c>
      <c r="E247" s="20">
        <v>6499.412914276124</v>
      </c>
      <c r="F247" s="21">
        <f t="shared" si="9"/>
        <v>12.16520133579985</v>
      </c>
      <c r="G247" s="19">
        <v>742.4166666666661</v>
      </c>
      <c r="H247" s="20">
        <v>6094.1428616866415</v>
      </c>
      <c r="I247" s="21">
        <f t="shared" si="10"/>
        <v>12.182462464642512</v>
      </c>
      <c r="J247" s="19">
        <v>1533.083333333333</v>
      </c>
      <c r="K247" s="20">
        <v>12593.555775962766</v>
      </c>
      <c r="L247" s="21">
        <f t="shared" si="11"/>
        <v>12.173554162197135</v>
      </c>
    </row>
    <row r="248" spans="1:12" ht="12.75">
      <c r="A248" s="49"/>
      <c r="B248" s="45">
        <v>92006</v>
      </c>
      <c r="C248" s="33" t="s">
        <v>271</v>
      </c>
      <c r="D248" s="19">
        <v>111.75</v>
      </c>
      <c r="E248" s="20">
        <v>1798.304867267605</v>
      </c>
      <c r="F248" s="21">
        <f t="shared" si="9"/>
        <v>6.214185482898464</v>
      </c>
      <c r="G248" s="19">
        <v>113.25</v>
      </c>
      <c r="H248" s="20">
        <v>1667.506319165231</v>
      </c>
      <c r="I248" s="21">
        <f t="shared" si="10"/>
        <v>6.791578460505865</v>
      </c>
      <c r="J248" s="19">
        <v>225</v>
      </c>
      <c r="K248" s="20">
        <v>3465.8111864328357</v>
      </c>
      <c r="L248" s="21">
        <f t="shared" si="11"/>
        <v>6.491986663346766</v>
      </c>
    </row>
    <row r="249" spans="1:12" ht="12.75">
      <c r="A249" s="49"/>
      <c r="B249" s="45">
        <v>92035</v>
      </c>
      <c r="C249" s="33" t="s">
        <v>272</v>
      </c>
      <c r="D249" s="19">
        <v>269.8333333333333</v>
      </c>
      <c r="E249" s="20">
        <v>3966.472048759465</v>
      </c>
      <c r="F249" s="21">
        <f t="shared" si="9"/>
        <v>6.802854779166416</v>
      </c>
      <c r="G249" s="19">
        <v>253.6666666666663</v>
      </c>
      <c r="H249" s="20">
        <v>3846.458297729494</v>
      </c>
      <c r="I249" s="21">
        <f t="shared" si="10"/>
        <v>6.594811305153156</v>
      </c>
      <c r="J249" s="19">
        <v>523.4999999999995</v>
      </c>
      <c r="K249" s="20">
        <v>7812.930346488959</v>
      </c>
      <c r="L249" s="21">
        <f t="shared" si="11"/>
        <v>6.700430911114603</v>
      </c>
    </row>
    <row r="250" spans="1:12" ht="12.75">
      <c r="A250" s="49"/>
      <c r="B250" s="45">
        <v>92045</v>
      </c>
      <c r="C250" s="33" t="s">
        <v>273</v>
      </c>
      <c r="D250" s="19">
        <v>152.58333333333331</v>
      </c>
      <c r="E250" s="20">
        <v>1965.658478736879</v>
      </c>
      <c r="F250" s="21">
        <f t="shared" si="9"/>
        <v>7.762453904575656</v>
      </c>
      <c r="G250" s="19">
        <v>144.6666666666666</v>
      </c>
      <c r="H250" s="20">
        <v>1857.395861923698</v>
      </c>
      <c r="I250" s="21">
        <f t="shared" si="10"/>
        <v>7.788682511483355</v>
      </c>
      <c r="J250" s="19">
        <v>297.2499999999999</v>
      </c>
      <c r="K250" s="20">
        <v>3823.054340660577</v>
      </c>
      <c r="L250" s="21">
        <f t="shared" si="11"/>
        <v>7.77519683250536</v>
      </c>
    </row>
    <row r="251" spans="1:12" ht="12.75">
      <c r="A251" s="49"/>
      <c r="B251" s="45">
        <v>92048</v>
      </c>
      <c r="C251" s="33" t="s">
        <v>274</v>
      </c>
      <c r="D251" s="19">
        <v>293.3333333333333</v>
      </c>
      <c r="E251" s="20">
        <v>2594.458316802979</v>
      </c>
      <c r="F251" s="21">
        <f t="shared" si="9"/>
        <v>11.306149396718514</v>
      </c>
      <c r="G251" s="19">
        <v>256.9166666666667</v>
      </c>
      <c r="H251" s="20">
        <v>2356.349719047544</v>
      </c>
      <c r="I251" s="21">
        <f t="shared" si="10"/>
        <v>10.903163676846512</v>
      </c>
      <c r="J251" s="19">
        <v>550.25</v>
      </c>
      <c r="K251" s="20">
        <v>4950.808035850523</v>
      </c>
      <c r="L251" s="21">
        <f t="shared" si="11"/>
        <v>11.114347314932196</v>
      </c>
    </row>
    <row r="252" spans="1:12" ht="12.75">
      <c r="A252" s="49"/>
      <c r="B252" s="45">
        <v>92054</v>
      </c>
      <c r="C252" s="33" t="s">
        <v>275</v>
      </c>
      <c r="D252" s="19">
        <v>135.3333333333334</v>
      </c>
      <c r="E252" s="20">
        <v>1825.9057369232128</v>
      </c>
      <c r="F252" s="21">
        <f t="shared" si="9"/>
        <v>7.411846657614437</v>
      </c>
      <c r="G252" s="19">
        <v>142.25</v>
      </c>
      <c r="H252" s="20">
        <v>1697.298833131793</v>
      </c>
      <c r="I252" s="21">
        <f t="shared" si="10"/>
        <v>8.380963753891562</v>
      </c>
      <c r="J252" s="19">
        <v>277.58333333333337</v>
      </c>
      <c r="K252" s="20">
        <v>3523.2045700550057</v>
      </c>
      <c r="L252" s="21">
        <f t="shared" si="11"/>
        <v>7.878717452077999</v>
      </c>
    </row>
    <row r="253" spans="1:12" ht="12.75">
      <c r="A253" s="49"/>
      <c r="B253" s="45">
        <v>92087</v>
      </c>
      <c r="C253" s="33" t="s">
        <v>276</v>
      </c>
      <c r="D253" s="19">
        <v>291.1666666666667</v>
      </c>
      <c r="E253" s="20">
        <v>3326.984942436213</v>
      </c>
      <c r="F253" s="21">
        <f t="shared" si="9"/>
        <v>8.75166770227272</v>
      </c>
      <c r="G253" s="19">
        <v>267.33333333333337</v>
      </c>
      <c r="H253" s="20">
        <v>3011.0653700828525</v>
      </c>
      <c r="I253" s="21">
        <f t="shared" si="10"/>
        <v>8.878363651267305</v>
      </c>
      <c r="J253" s="19">
        <v>558.5</v>
      </c>
      <c r="K253" s="20">
        <v>6338.050312519065</v>
      </c>
      <c r="L253" s="21">
        <f t="shared" si="11"/>
        <v>8.811858102433137</v>
      </c>
    </row>
    <row r="254" spans="1:12" ht="12.75">
      <c r="A254" s="49"/>
      <c r="B254" s="45">
        <v>92094</v>
      </c>
      <c r="C254" s="33" t="s">
        <v>11</v>
      </c>
      <c r="D254" s="19">
        <v>4055.166666666664</v>
      </c>
      <c r="E254" s="20">
        <v>25513.677380859852</v>
      </c>
      <c r="F254" s="21">
        <f t="shared" si="9"/>
        <v>15.894089300152459</v>
      </c>
      <c r="G254" s="19">
        <v>3451.1666666666633</v>
      </c>
      <c r="H254" s="20">
        <v>23432.83461380004</v>
      </c>
      <c r="I254" s="21">
        <f t="shared" si="10"/>
        <v>14.727909463561895</v>
      </c>
      <c r="J254" s="19">
        <v>7506.333333333327</v>
      </c>
      <c r="K254" s="20">
        <v>48946.51199465989</v>
      </c>
      <c r="L254" s="21">
        <f t="shared" si="11"/>
        <v>15.3357880417552</v>
      </c>
    </row>
    <row r="255" spans="1:12" ht="12.75">
      <c r="A255" s="49"/>
      <c r="B255" s="45">
        <v>92097</v>
      </c>
      <c r="C255" s="33" t="s">
        <v>277</v>
      </c>
      <c r="D255" s="19">
        <v>100.6666666666666</v>
      </c>
      <c r="E255" s="20">
        <v>1321.1875019073489</v>
      </c>
      <c r="F255" s="21">
        <f t="shared" si="9"/>
        <v>7.619408034161533</v>
      </c>
      <c r="G255" s="19">
        <v>109.9999999999999</v>
      </c>
      <c r="H255" s="20">
        <v>1195.5907363891606</v>
      </c>
      <c r="I255" s="21">
        <f t="shared" si="10"/>
        <v>9.200472758112378</v>
      </c>
      <c r="J255" s="19">
        <v>210.66666666666652</v>
      </c>
      <c r="K255" s="20">
        <v>2516.7782382965097</v>
      </c>
      <c r="L255" s="21">
        <f t="shared" si="11"/>
        <v>8.370489837406453</v>
      </c>
    </row>
    <row r="256" spans="1:12" ht="12.75">
      <c r="A256" s="49"/>
      <c r="B256" s="45">
        <v>92101</v>
      </c>
      <c r="C256" s="33" t="s">
        <v>278</v>
      </c>
      <c r="D256" s="19">
        <v>266.8333333333336</v>
      </c>
      <c r="E256" s="20">
        <v>2993.15779797733</v>
      </c>
      <c r="F256" s="21">
        <f t="shared" si="9"/>
        <v>8.914776678785532</v>
      </c>
      <c r="G256" s="19">
        <v>237.91666666666669</v>
      </c>
      <c r="H256" s="20">
        <v>2825.245491504671</v>
      </c>
      <c r="I256" s="21">
        <f t="shared" si="10"/>
        <v>8.421097118181999</v>
      </c>
      <c r="J256" s="19">
        <v>504.7500000000003</v>
      </c>
      <c r="K256" s="20">
        <v>5818.403289482001</v>
      </c>
      <c r="L256" s="21">
        <f t="shared" si="11"/>
        <v>8.675060405531584</v>
      </c>
    </row>
    <row r="257" spans="1:12" ht="12.75">
      <c r="A257" s="49"/>
      <c r="B257" s="45">
        <v>92114</v>
      </c>
      <c r="C257" s="33" t="s">
        <v>279</v>
      </c>
      <c r="D257" s="19">
        <v>191.33333333333331</v>
      </c>
      <c r="E257" s="20">
        <v>2114.809143543248</v>
      </c>
      <c r="F257" s="21">
        <f t="shared" si="9"/>
        <v>9.04730972615168</v>
      </c>
      <c r="G257" s="19">
        <v>163.91666666666669</v>
      </c>
      <c r="H257" s="20">
        <v>1956.9743380546538</v>
      </c>
      <c r="I257" s="21">
        <f t="shared" si="10"/>
        <v>8.376025350930732</v>
      </c>
      <c r="J257" s="19">
        <v>355.25</v>
      </c>
      <c r="K257" s="20">
        <v>4071.7834815979018</v>
      </c>
      <c r="L257" s="21">
        <f t="shared" si="11"/>
        <v>8.724678058288802</v>
      </c>
    </row>
    <row r="258" spans="1:12" ht="12.75">
      <c r="A258" s="49"/>
      <c r="B258" s="45">
        <v>92137</v>
      </c>
      <c r="C258" s="33" t="s">
        <v>280</v>
      </c>
      <c r="D258" s="19">
        <v>960.416666666667</v>
      </c>
      <c r="E258" s="20">
        <v>6548.695055648683</v>
      </c>
      <c r="F258" s="21">
        <f t="shared" si="9"/>
        <v>14.665771707269284</v>
      </c>
      <c r="G258" s="19">
        <v>792.75</v>
      </c>
      <c r="H258" s="20">
        <v>5897.589681945746</v>
      </c>
      <c r="I258" s="21">
        <f t="shared" si="10"/>
        <v>13.441932090101835</v>
      </c>
      <c r="J258" s="19">
        <v>1753.166666666667</v>
      </c>
      <c r="K258" s="20">
        <v>12446.28473759443</v>
      </c>
      <c r="L258" s="21">
        <f t="shared" si="11"/>
        <v>14.085863401237859</v>
      </c>
    </row>
    <row r="259" spans="1:12" ht="12.75">
      <c r="A259" s="49"/>
      <c r="B259" s="45">
        <v>92138</v>
      </c>
      <c r="C259" s="33" t="s">
        <v>281</v>
      </c>
      <c r="D259" s="19">
        <v>124.1666666666666</v>
      </c>
      <c r="E259" s="20">
        <v>2036.5913235396129</v>
      </c>
      <c r="F259" s="21">
        <f t="shared" si="9"/>
        <v>6.096788552102043</v>
      </c>
      <c r="G259" s="19">
        <v>128.75</v>
      </c>
      <c r="H259" s="20">
        <v>1959.294825077056</v>
      </c>
      <c r="I259" s="21">
        <f t="shared" si="10"/>
        <v>6.571241772913705</v>
      </c>
      <c r="J259" s="19">
        <v>252.9166666666666</v>
      </c>
      <c r="K259" s="20">
        <v>3995.886148616669</v>
      </c>
      <c r="L259" s="21">
        <f t="shared" si="11"/>
        <v>6.329426246396523</v>
      </c>
    </row>
    <row r="260" spans="1:12" ht="12.75">
      <c r="A260" s="49"/>
      <c r="B260" s="45">
        <v>92140</v>
      </c>
      <c r="C260" s="33" t="s">
        <v>282</v>
      </c>
      <c r="D260" s="19">
        <v>498.33333333333303</v>
      </c>
      <c r="E260" s="20">
        <v>4703.628095626827</v>
      </c>
      <c r="F260" s="21">
        <f t="shared" si="9"/>
        <v>10.594658489191689</v>
      </c>
      <c r="G260" s="19">
        <v>466.24999999999966</v>
      </c>
      <c r="H260" s="20">
        <v>4226.8122215271</v>
      </c>
      <c r="I260" s="21">
        <f t="shared" si="10"/>
        <v>11.03077154990218</v>
      </c>
      <c r="J260" s="19">
        <v>964.5833333333327</v>
      </c>
      <c r="K260" s="20">
        <v>8930.440317153927</v>
      </c>
      <c r="L260" s="21">
        <f t="shared" si="11"/>
        <v>10.801072501212786</v>
      </c>
    </row>
    <row r="261" spans="1:12" ht="12.75">
      <c r="A261" s="49"/>
      <c r="B261" s="45">
        <v>92141</v>
      </c>
      <c r="C261" s="33" t="s">
        <v>283</v>
      </c>
      <c r="D261" s="19">
        <v>125.4166666666666</v>
      </c>
      <c r="E261" s="20">
        <v>2228.106210708618</v>
      </c>
      <c r="F261" s="21">
        <f t="shared" si="9"/>
        <v>5.628845970802244</v>
      </c>
      <c r="G261" s="19">
        <v>136.0833333333334</v>
      </c>
      <c r="H261" s="20">
        <v>2231.527652978892</v>
      </c>
      <c r="I261" s="21">
        <f t="shared" si="10"/>
        <v>6.098214071050125</v>
      </c>
      <c r="J261" s="19">
        <v>261.5</v>
      </c>
      <c r="K261" s="20">
        <v>4459.63386368751</v>
      </c>
      <c r="L261" s="21">
        <f t="shared" si="11"/>
        <v>5.863710071117254</v>
      </c>
    </row>
    <row r="262" spans="1:12" ht="12.75">
      <c r="A262" s="50"/>
      <c r="B262" s="46">
        <v>92142</v>
      </c>
      <c r="C262" s="40" t="s">
        <v>284</v>
      </c>
      <c r="D262" s="23">
        <v>598.000000000001</v>
      </c>
      <c r="E262" s="24">
        <v>6473.23609352112</v>
      </c>
      <c r="F262" s="25">
        <f t="shared" si="9"/>
        <v>9.238037843212956</v>
      </c>
      <c r="G262" s="23">
        <v>533.416666666667</v>
      </c>
      <c r="H262" s="24">
        <v>6084.549374580389</v>
      </c>
      <c r="I262" s="25">
        <f t="shared" si="10"/>
        <v>8.76674070384141</v>
      </c>
      <c r="J262" s="23">
        <v>1131.4166666666679</v>
      </c>
      <c r="K262" s="24">
        <v>12557.785468101509</v>
      </c>
      <c r="L262" s="25">
        <f t="shared" si="11"/>
        <v>9.009683033211715</v>
      </c>
    </row>
    <row r="263" spans="1:12" ht="12.75">
      <c r="A263" s="48" t="s">
        <v>41</v>
      </c>
      <c r="B263" s="45">
        <v>93010</v>
      </c>
      <c r="C263" s="33" t="s">
        <v>285</v>
      </c>
      <c r="D263" s="19">
        <v>121.3333333333333</v>
      </c>
      <c r="E263" s="20">
        <v>1229.487712703646</v>
      </c>
      <c r="F263" s="21">
        <f t="shared" si="9"/>
        <v>9.868608858767775</v>
      </c>
      <c r="G263" s="19">
        <v>107.75</v>
      </c>
      <c r="H263" s="20">
        <v>1079.9672589302063</v>
      </c>
      <c r="I263" s="21">
        <f t="shared" si="10"/>
        <v>9.977154317320228</v>
      </c>
      <c r="J263" s="19">
        <v>229.08333333333331</v>
      </c>
      <c r="K263" s="20">
        <v>2309.4549716338524</v>
      </c>
      <c r="L263" s="21">
        <f t="shared" si="11"/>
        <v>9.919367822584801</v>
      </c>
    </row>
    <row r="264" spans="1:12" ht="12.75">
      <c r="A264" s="49"/>
      <c r="B264" s="45">
        <v>93014</v>
      </c>
      <c r="C264" s="33" t="s">
        <v>286</v>
      </c>
      <c r="D264" s="19">
        <v>507.75</v>
      </c>
      <c r="E264" s="20">
        <v>3038.135065406558</v>
      </c>
      <c r="F264" s="21">
        <f aca="true" t="shared" si="12" ref="F264:F269">D264/E264*100</f>
        <v>16.712555204719106</v>
      </c>
      <c r="G264" s="19">
        <v>435.9999999999993</v>
      </c>
      <c r="H264" s="20">
        <v>2784.7829751968384</v>
      </c>
      <c r="I264" s="21">
        <f aca="true" t="shared" si="13" ref="I264:I269">G264/H264*100</f>
        <v>15.656516284511588</v>
      </c>
      <c r="J264" s="19">
        <v>943.7499999999993</v>
      </c>
      <c r="K264" s="20">
        <v>5822.918040603397</v>
      </c>
      <c r="L264" s="21">
        <f aca="true" t="shared" si="14" ref="L264:L269">J264/K264*100</f>
        <v>16.207509592599447</v>
      </c>
    </row>
    <row r="265" spans="1:12" ht="12.75">
      <c r="A265" s="49"/>
      <c r="B265" s="45">
        <v>93018</v>
      </c>
      <c r="C265" s="33" t="s">
        <v>287</v>
      </c>
      <c r="D265" s="19">
        <v>60.2499999999999</v>
      </c>
      <c r="E265" s="20">
        <v>699.7958486080174</v>
      </c>
      <c r="F265" s="21">
        <f t="shared" si="12"/>
        <v>8.609653818302121</v>
      </c>
      <c r="G265" s="19">
        <v>57.6666666666667</v>
      </c>
      <c r="H265" s="20">
        <v>606.2601023316383</v>
      </c>
      <c r="I265" s="21">
        <f t="shared" si="13"/>
        <v>9.511868989050132</v>
      </c>
      <c r="J265" s="19">
        <v>117.9166666666666</v>
      </c>
      <c r="K265" s="20">
        <v>1306.0559509396558</v>
      </c>
      <c r="L265" s="21">
        <f t="shared" si="14"/>
        <v>9.028454453412214</v>
      </c>
    </row>
    <row r="266" spans="1:12" ht="12.75">
      <c r="A266" s="49"/>
      <c r="B266" s="45">
        <v>93022</v>
      </c>
      <c r="C266" s="33" t="s">
        <v>288</v>
      </c>
      <c r="D266" s="19">
        <v>315.16666666666697</v>
      </c>
      <c r="E266" s="20">
        <v>2788.33968448639</v>
      </c>
      <c r="F266" s="21">
        <f t="shared" si="12"/>
        <v>11.303022670450584</v>
      </c>
      <c r="G266" s="19">
        <v>282.83333333333303</v>
      </c>
      <c r="H266" s="20">
        <v>2411.82122278213</v>
      </c>
      <c r="I266" s="21">
        <f t="shared" si="13"/>
        <v>11.726960964671907</v>
      </c>
      <c r="J266" s="19">
        <v>598</v>
      </c>
      <c r="K266" s="20">
        <v>5200.1609072685205</v>
      </c>
      <c r="L266" s="21">
        <f t="shared" si="14"/>
        <v>11.499644158397984</v>
      </c>
    </row>
    <row r="267" spans="1:12" ht="12.75">
      <c r="A267" s="49"/>
      <c r="B267" s="45">
        <v>93056</v>
      </c>
      <c r="C267" s="33" t="s">
        <v>41</v>
      </c>
      <c r="D267" s="19">
        <v>271.5833333333336</v>
      </c>
      <c r="E267" s="20">
        <v>2210.407967887817</v>
      </c>
      <c r="F267" s="21">
        <f t="shared" si="12"/>
        <v>12.286570500958176</v>
      </c>
      <c r="G267" s="19">
        <v>234.0000000000004</v>
      </c>
      <c r="H267" s="20">
        <v>1929.075416564937</v>
      </c>
      <c r="I267" s="21">
        <f t="shared" si="13"/>
        <v>12.130163392817433</v>
      </c>
      <c r="J267" s="19">
        <v>505.583333333334</v>
      </c>
      <c r="K267" s="20">
        <v>4139.483384452754</v>
      </c>
      <c r="L267" s="21">
        <f t="shared" si="14"/>
        <v>12.213681910941476</v>
      </c>
    </row>
    <row r="268" spans="1:12" ht="12.75">
      <c r="A268" s="49"/>
      <c r="B268" s="45">
        <v>93088</v>
      </c>
      <c r="C268" s="33" t="s">
        <v>289</v>
      </c>
      <c r="D268" s="19">
        <v>440.166666666666</v>
      </c>
      <c r="E268" s="20">
        <v>4503.542748771609</v>
      </c>
      <c r="F268" s="21">
        <f t="shared" si="12"/>
        <v>9.773786798997886</v>
      </c>
      <c r="G268" s="19">
        <v>388.0833333333337</v>
      </c>
      <c r="H268" s="20">
        <v>4114.942730426789</v>
      </c>
      <c r="I268" s="21">
        <f t="shared" si="13"/>
        <v>9.43107495673659</v>
      </c>
      <c r="J268" s="19">
        <v>828.2499999999998</v>
      </c>
      <c r="K268" s="20">
        <v>8618.485479198398</v>
      </c>
      <c r="L268" s="21">
        <f t="shared" si="14"/>
        <v>9.610157167394044</v>
      </c>
    </row>
    <row r="269" spans="1:12" ht="13.5" thickBot="1">
      <c r="A269" s="51"/>
      <c r="B269" s="47">
        <v>93090</v>
      </c>
      <c r="C269" s="34" t="s">
        <v>290</v>
      </c>
      <c r="D269" s="27">
        <v>228.7500000000004</v>
      </c>
      <c r="E269" s="28">
        <v>1266.970439434052</v>
      </c>
      <c r="F269" s="29">
        <f t="shared" si="12"/>
        <v>18.05488059391359</v>
      </c>
      <c r="G269" s="27">
        <v>193.33333333333331</v>
      </c>
      <c r="H269" s="28">
        <v>1075.6747619360688</v>
      </c>
      <c r="I269" s="29">
        <f t="shared" si="13"/>
        <v>17.97321459744575</v>
      </c>
      <c r="J269" s="27">
        <v>422.0833333333337</v>
      </c>
      <c r="K269" s="28">
        <v>2342.645201370121</v>
      </c>
      <c r="L269" s="29">
        <f t="shared" si="14"/>
        <v>18.017381935876326</v>
      </c>
    </row>
  </sheetData>
  <sheetProtection/>
  <mergeCells count="27">
    <mergeCell ref="G5:I5"/>
    <mergeCell ref="J5:L5"/>
    <mergeCell ref="B5:B6"/>
    <mergeCell ref="C5:C6"/>
    <mergeCell ref="A8:A34"/>
    <mergeCell ref="A35:A45"/>
    <mergeCell ref="A46:A57"/>
    <mergeCell ref="A58:A70"/>
    <mergeCell ref="A71:A76"/>
    <mergeCell ref="D5:F5"/>
    <mergeCell ref="A222:A231"/>
    <mergeCell ref="A77:A87"/>
    <mergeCell ref="A88:A99"/>
    <mergeCell ref="A100:A103"/>
    <mergeCell ref="A104:A120"/>
    <mergeCell ref="A121:A144"/>
    <mergeCell ref="A145:A173"/>
    <mergeCell ref="A232:A246"/>
    <mergeCell ref="A247:A262"/>
    <mergeCell ref="A263:A269"/>
    <mergeCell ref="A5:A6"/>
    <mergeCell ref="A3:L3"/>
    <mergeCell ref="A174:A187"/>
    <mergeCell ref="A188:A192"/>
    <mergeCell ref="A193:A200"/>
    <mergeCell ref="A201:A209"/>
    <mergeCell ref="A210:A2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90"/>
  <sheetViews>
    <sheetView zoomScalePageLayoutView="0" workbookViewId="0" topLeftCell="A1">
      <selection activeCell="I10" sqref="I10"/>
    </sheetView>
  </sheetViews>
  <sheetFormatPr defaultColWidth="11.421875" defaultRowHeight="12.75"/>
  <cols>
    <col min="1" max="1" width="20.8515625" style="0" customWidth="1"/>
    <col min="2" max="2" width="11.57421875" style="1" bestFit="1" customWidth="1"/>
    <col min="3" max="3" width="14.7109375" style="1" customWidth="1"/>
    <col min="4" max="4" width="10.7109375" style="1" bestFit="1" customWidth="1"/>
    <col min="5" max="5" width="11.28125" style="8" customWidth="1"/>
    <col min="6" max="6" width="14.7109375" style="1" customWidth="1"/>
    <col min="7" max="7" width="10.7109375" style="1" bestFit="1" customWidth="1"/>
    <col min="8" max="8" width="10.7109375" style="8" customWidth="1"/>
    <col min="9" max="9" width="14.7109375" style="1" customWidth="1"/>
    <col min="10" max="10" width="10.7109375" style="1" bestFit="1" customWidth="1"/>
    <col min="11" max="11" width="10.421875" style="8" customWidth="1"/>
    <col min="12" max="12" width="11.57421875" style="1" customWidth="1"/>
  </cols>
  <sheetData>
    <row r="1" spans="1:8" s="3" customFormat="1" ht="24" customHeight="1">
      <c r="A1" s="2" t="s">
        <v>29</v>
      </c>
      <c r="C1" s="4"/>
      <c r="D1" s="4"/>
      <c r="E1" s="4"/>
      <c r="F1" s="4"/>
      <c r="G1" s="5"/>
      <c r="H1" s="4"/>
    </row>
    <row r="2" spans="1:8" s="3" customFormat="1" ht="15.75" customHeight="1">
      <c r="A2" s="6" t="s">
        <v>15</v>
      </c>
      <c r="C2" s="4"/>
      <c r="D2" s="4"/>
      <c r="E2" s="4"/>
      <c r="F2" s="4"/>
      <c r="G2" s="5"/>
      <c r="H2" s="4"/>
    </row>
    <row r="3" spans="1:13" s="3" customFormat="1" ht="58.5" customHeight="1">
      <c r="A3" s="54" t="s">
        <v>16</v>
      </c>
      <c r="B3" s="54"/>
      <c r="C3" s="54"/>
      <c r="D3" s="54"/>
      <c r="E3" s="54"/>
      <c r="F3" s="54"/>
      <c r="G3" s="54"/>
      <c r="H3" s="54"/>
      <c r="I3" s="54"/>
      <c r="J3" s="54"/>
      <c r="K3" s="54"/>
      <c r="L3" s="7"/>
      <c r="M3" s="7"/>
    </row>
    <row r="4" ht="15.75" customHeight="1" thickBot="1">
      <c r="B4"/>
    </row>
    <row r="5" spans="1:12" s="10" customFormat="1" ht="16.5" customHeight="1">
      <c r="A5" s="61" t="s">
        <v>0</v>
      </c>
      <c r="B5" s="61" t="s">
        <v>17</v>
      </c>
      <c r="C5" s="58" t="s">
        <v>18</v>
      </c>
      <c r="D5" s="59"/>
      <c r="E5" s="60"/>
      <c r="F5" s="58" t="s">
        <v>19</v>
      </c>
      <c r="G5" s="59"/>
      <c r="H5" s="60"/>
      <c r="I5" s="58" t="s">
        <v>20</v>
      </c>
      <c r="J5" s="59"/>
      <c r="K5" s="60"/>
      <c r="L5" s="9"/>
    </row>
    <row r="6" spans="1:11" ht="39.75" thickBot="1">
      <c r="A6" s="62"/>
      <c r="B6" s="62"/>
      <c r="C6" s="11" t="s">
        <v>21</v>
      </c>
      <c r="D6" s="12" t="s">
        <v>22</v>
      </c>
      <c r="E6" s="13" t="s">
        <v>23</v>
      </c>
      <c r="F6" s="11" t="s">
        <v>21</v>
      </c>
      <c r="G6" s="12" t="s">
        <v>22</v>
      </c>
      <c r="H6" s="13" t="s">
        <v>23</v>
      </c>
      <c r="I6" s="11" t="s">
        <v>21</v>
      </c>
      <c r="J6" s="12" t="s">
        <v>22</v>
      </c>
      <c r="K6" s="13" t="s">
        <v>23</v>
      </c>
    </row>
    <row r="7" spans="1:11" ht="12.75">
      <c r="A7" s="63" t="s">
        <v>24</v>
      </c>
      <c r="B7" s="14" t="s">
        <v>1</v>
      </c>
      <c r="C7" s="15">
        <v>22241.249999999985</v>
      </c>
      <c r="D7" s="16">
        <v>75957.9065728858</v>
      </c>
      <c r="E7" s="17">
        <v>29.28102024330842</v>
      </c>
      <c r="F7" s="15">
        <v>17607.333333333343</v>
      </c>
      <c r="G7" s="16">
        <v>61280.56542925535</v>
      </c>
      <c r="H7" s="17">
        <v>28.732328447034206</v>
      </c>
      <c r="I7" s="15">
        <v>39848.58333333333</v>
      </c>
      <c r="J7" s="16">
        <v>137238.47200214115</v>
      </c>
      <c r="K7" s="17">
        <v>29.036015012402373</v>
      </c>
    </row>
    <row r="8" spans="1:11" ht="12.75">
      <c r="A8" s="64"/>
      <c r="B8" s="18" t="s">
        <v>2</v>
      </c>
      <c r="C8" s="19">
        <v>58799.166666666664</v>
      </c>
      <c r="D8" s="20">
        <v>507355.33430609095</v>
      </c>
      <c r="E8" s="21">
        <v>11.589346300475226</v>
      </c>
      <c r="F8" s="19">
        <v>56064.749999999985</v>
      </c>
      <c r="G8" s="20">
        <v>474413.8407248856</v>
      </c>
      <c r="H8" s="21">
        <v>11.81768852155225</v>
      </c>
      <c r="I8" s="19">
        <v>114863.91666666666</v>
      </c>
      <c r="J8" s="20">
        <v>981769.1750309765</v>
      </c>
      <c r="K8" s="21">
        <v>11.699686605361439</v>
      </c>
    </row>
    <row r="9" spans="1:11" ht="12.75">
      <c r="A9" s="64"/>
      <c r="B9" s="22" t="s">
        <v>3</v>
      </c>
      <c r="C9" s="23">
        <v>29463.499999999996</v>
      </c>
      <c r="D9" s="24">
        <v>259350.39458528167</v>
      </c>
      <c r="E9" s="25">
        <v>11.36049939199594</v>
      </c>
      <c r="F9" s="23">
        <v>25057.499999999985</v>
      </c>
      <c r="G9" s="24">
        <v>224739.59977614885</v>
      </c>
      <c r="H9" s="25">
        <v>11.149570447290298</v>
      </c>
      <c r="I9" s="23">
        <v>54520.999999999985</v>
      </c>
      <c r="J9" s="24">
        <v>484089.9943614305</v>
      </c>
      <c r="K9" s="25">
        <v>11.262575272170075</v>
      </c>
    </row>
    <row r="10" spans="1:11" ht="13.5" thickBot="1">
      <c r="A10" s="65"/>
      <c r="B10" s="26" t="s">
        <v>25</v>
      </c>
      <c r="C10" s="27">
        <v>110503.91666666666</v>
      </c>
      <c r="D10" s="28">
        <v>842663.6354642585</v>
      </c>
      <c r="E10" s="29">
        <v>13.113644877506248</v>
      </c>
      <c r="F10" s="27">
        <v>98729.58333333331</v>
      </c>
      <c r="G10" s="28">
        <v>760434.0059302899</v>
      </c>
      <c r="H10" s="29">
        <v>12.98332038853928</v>
      </c>
      <c r="I10" s="27">
        <v>209233.5</v>
      </c>
      <c r="J10" s="28">
        <v>1603097.6413945481</v>
      </c>
      <c r="K10" s="29">
        <v>13.051825078975602</v>
      </c>
    </row>
    <row r="11" spans="1:11" ht="12.75">
      <c r="A11" s="63" t="s">
        <v>30</v>
      </c>
      <c r="B11" s="14" t="s">
        <v>1</v>
      </c>
      <c r="C11" s="15">
        <v>276.83333333333303</v>
      </c>
      <c r="D11" s="16">
        <v>1140.3384350910774</v>
      </c>
      <c r="E11" s="17">
        <v>24.27641872048474</v>
      </c>
      <c r="F11" s="15">
        <v>184.99999999999994</v>
      </c>
      <c r="G11" s="16">
        <v>933.6937253475184</v>
      </c>
      <c r="H11" s="17">
        <v>19.81377779219234</v>
      </c>
      <c r="I11" s="15">
        <v>461.833333333333</v>
      </c>
      <c r="J11" s="16">
        <v>2074.032160438596</v>
      </c>
      <c r="K11" s="17">
        <v>22.26741427363735</v>
      </c>
    </row>
    <row r="12" spans="1:11" ht="12.75">
      <c r="A12" s="64"/>
      <c r="B12" s="18" t="s">
        <v>2</v>
      </c>
      <c r="C12" s="19">
        <v>822.5000000000003</v>
      </c>
      <c r="D12" s="20">
        <v>9434.026061058043</v>
      </c>
      <c r="E12" s="21">
        <v>8.718441041785246</v>
      </c>
      <c r="F12" s="19">
        <v>718.5833333333334</v>
      </c>
      <c r="G12" s="20">
        <v>8355.340409994125</v>
      </c>
      <c r="H12" s="21">
        <v>8.600287936489217</v>
      </c>
      <c r="I12" s="19">
        <v>1541.0833333333337</v>
      </c>
      <c r="J12" s="20">
        <v>17789.36647105217</v>
      </c>
      <c r="K12" s="21">
        <v>8.662946686949583</v>
      </c>
    </row>
    <row r="13" spans="1:11" ht="12.75">
      <c r="A13" s="64"/>
      <c r="B13" s="22" t="s">
        <v>3</v>
      </c>
      <c r="C13" s="23">
        <v>339.1666666666673</v>
      </c>
      <c r="D13" s="24">
        <v>3871.212298989288</v>
      </c>
      <c r="E13" s="25">
        <v>8.761252043842141</v>
      </c>
      <c r="F13" s="23">
        <v>288.83333333333354</v>
      </c>
      <c r="G13" s="24">
        <v>3355.2032755613373</v>
      </c>
      <c r="H13" s="25">
        <v>8.60851965176419</v>
      </c>
      <c r="I13" s="23">
        <v>628.0000000000009</v>
      </c>
      <c r="J13" s="24">
        <v>7226.415574550625</v>
      </c>
      <c r="K13" s="25">
        <v>8.690338848095559</v>
      </c>
    </row>
    <row r="14" spans="1:11" ht="13.5" thickBot="1">
      <c r="A14" s="65"/>
      <c r="B14" s="26" t="s">
        <v>25</v>
      </c>
      <c r="C14" s="27">
        <v>1438.500000000001</v>
      </c>
      <c r="D14" s="28">
        <v>14445.576795138408</v>
      </c>
      <c r="E14" s="29">
        <v>9.958065506142486</v>
      </c>
      <c r="F14" s="27">
        <v>1192.4166666666667</v>
      </c>
      <c r="G14" s="28">
        <v>12644.23741090298</v>
      </c>
      <c r="H14" s="29">
        <v>9.430514691526271</v>
      </c>
      <c r="I14" s="27">
        <v>2630.916666666668</v>
      </c>
      <c r="J14" s="28">
        <v>27089.814206041392</v>
      </c>
      <c r="K14" s="29">
        <v>9.711829865853927</v>
      </c>
    </row>
    <row r="15" spans="1:11" ht="12.75">
      <c r="A15" s="63" t="s">
        <v>31</v>
      </c>
      <c r="B15" s="14" t="s">
        <v>1</v>
      </c>
      <c r="C15" s="15">
        <v>705.7500000000001</v>
      </c>
      <c r="D15" s="16">
        <v>2582.7488781213756</v>
      </c>
      <c r="E15" s="17">
        <v>27.32553698806925</v>
      </c>
      <c r="F15" s="15">
        <v>565.75</v>
      </c>
      <c r="G15" s="16">
        <v>2239.0352388769384</v>
      </c>
      <c r="H15" s="17">
        <v>25.26757909731561</v>
      </c>
      <c r="I15" s="15">
        <v>1271.5</v>
      </c>
      <c r="J15" s="16">
        <v>4821.784116998314</v>
      </c>
      <c r="K15" s="17">
        <v>26.36990726145454</v>
      </c>
    </row>
    <row r="16" spans="1:11" ht="12.75">
      <c r="A16" s="64"/>
      <c r="B16" s="18" t="s">
        <v>2</v>
      </c>
      <c r="C16" s="19">
        <v>1453.4166666666663</v>
      </c>
      <c r="D16" s="20">
        <v>18280.628467798226</v>
      </c>
      <c r="E16" s="21">
        <v>7.9505836969822745</v>
      </c>
      <c r="F16" s="19">
        <v>1363.9166666666672</v>
      </c>
      <c r="G16" s="20">
        <v>17492.93761271239</v>
      </c>
      <c r="H16" s="21">
        <v>7.796956102304324</v>
      </c>
      <c r="I16" s="19">
        <v>2817.3333333333335</v>
      </c>
      <c r="J16" s="20">
        <v>35773.566080510616</v>
      </c>
      <c r="K16" s="21">
        <v>7.8754612469798255</v>
      </c>
    </row>
    <row r="17" spans="1:11" ht="12.75">
      <c r="A17" s="64"/>
      <c r="B17" s="22" t="s">
        <v>3</v>
      </c>
      <c r="C17" s="23">
        <v>783.166666666667</v>
      </c>
      <c r="D17" s="24">
        <v>9933.909935474403</v>
      </c>
      <c r="E17" s="25">
        <v>7.8837705571493695</v>
      </c>
      <c r="F17" s="23">
        <v>714.166666666667</v>
      </c>
      <c r="G17" s="24">
        <v>8519.745925664902</v>
      </c>
      <c r="H17" s="25">
        <v>8.382487845269067</v>
      </c>
      <c r="I17" s="23">
        <v>1497.333333333334</v>
      </c>
      <c r="J17" s="24">
        <v>18453.655861139305</v>
      </c>
      <c r="K17" s="25">
        <v>8.114020032672759</v>
      </c>
    </row>
    <row r="18" spans="1:11" ht="13.5" thickBot="1">
      <c r="A18" s="65"/>
      <c r="B18" s="26" t="s">
        <v>25</v>
      </c>
      <c r="C18" s="27">
        <v>2942.3333333333335</v>
      </c>
      <c r="D18" s="28">
        <v>30797.287281394005</v>
      </c>
      <c r="E18" s="29">
        <v>9.553871762955325</v>
      </c>
      <c r="F18" s="27">
        <v>2643.833333333334</v>
      </c>
      <c r="G18" s="28">
        <v>28251.71877725423</v>
      </c>
      <c r="H18" s="29">
        <v>9.358132700449762</v>
      </c>
      <c r="I18" s="27">
        <v>5586.166666666668</v>
      </c>
      <c r="J18" s="28">
        <v>59049.006058648236</v>
      </c>
      <c r="K18" s="29">
        <v>9.460221330598545</v>
      </c>
    </row>
    <row r="19" spans="1:11" ht="12.75" customHeight="1">
      <c r="A19" s="63" t="s">
        <v>32</v>
      </c>
      <c r="B19" s="14" t="s">
        <v>1</v>
      </c>
      <c r="C19" s="15">
        <v>304.2500000000003</v>
      </c>
      <c r="D19" s="16">
        <v>1357.9640272557733</v>
      </c>
      <c r="E19" s="17">
        <v>22.404864480456123</v>
      </c>
      <c r="F19" s="15">
        <v>226.83333333333326</v>
      </c>
      <c r="G19" s="16">
        <v>1062.1027902290234</v>
      </c>
      <c r="H19" s="17">
        <v>21.357003806045995</v>
      </c>
      <c r="I19" s="15">
        <v>531.0833333333335</v>
      </c>
      <c r="J19" s="16">
        <v>2420.066817484797</v>
      </c>
      <c r="K19" s="17">
        <v>21.94498637377684</v>
      </c>
    </row>
    <row r="20" spans="1:11" ht="12.75">
      <c r="A20" s="64"/>
      <c r="B20" s="18" t="s">
        <v>2</v>
      </c>
      <c r="C20" s="19">
        <v>562.75</v>
      </c>
      <c r="D20" s="20">
        <v>7273.364158034323</v>
      </c>
      <c r="E20" s="21">
        <v>7.737134945709732</v>
      </c>
      <c r="F20" s="19">
        <v>531.5000000000003</v>
      </c>
      <c r="G20" s="20">
        <v>6620.16429674625</v>
      </c>
      <c r="H20" s="21">
        <v>8.028501653066641</v>
      </c>
      <c r="I20" s="19">
        <v>1094.2500000000005</v>
      </c>
      <c r="J20" s="20">
        <v>13893.528454780573</v>
      </c>
      <c r="K20" s="21">
        <v>7.875969042432011</v>
      </c>
    </row>
    <row r="21" spans="1:11" ht="12.75">
      <c r="A21" s="64"/>
      <c r="B21" s="22" t="s">
        <v>3</v>
      </c>
      <c r="C21" s="23">
        <v>223.58333333333334</v>
      </c>
      <c r="D21" s="24">
        <v>3542.437937617299</v>
      </c>
      <c r="E21" s="25">
        <v>6.311566702668024</v>
      </c>
      <c r="F21" s="23">
        <v>220.25</v>
      </c>
      <c r="G21" s="24">
        <v>2865.0242866277677</v>
      </c>
      <c r="H21" s="25">
        <v>7.687543907672834</v>
      </c>
      <c r="I21" s="23">
        <v>443.83333333333337</v>
      </c>
      <c r="J21" s="24">
        <v>6407.462224245067</v>
      </c>
      <c r="K21" s="25">
        <v>6.926819352190972</v>
      </c>
    </row>
    <row r="22" spans="1:11" ht="13.5" thickBot="1">
      <c r="A22" s="65"/>
      <c r="B22" s="26" t="s">
        <v>25</v>
      </c>
      <c r="C22" s="27">
        <v>1090.5833333333335</v>
      </c>
      <c r="D22" s="28">
        <v>12173.766122907396</v>
      </c>
      <c r="E22" s="29">
        <v>8.958471210328092</v>
      </c>
      <c r="F22" s="27">
        <v>978.5833333333336</v>
      </c>
      <c r="G22" s="28">
        <v>10547.291373603042</v>
      </c>
      <c r="H22" s="29">
        <v>9.27805347050957</v>
      </c>
      <c r="I22" s="27">
        <v>2069.1666666666674</v>
      </c>
      <c r="J22" s="28">
        <v>22721.05749651044</v>
      </c>
      <c r="K22" s="29">
        <v>9.106823777830128</v>
      </c>
    </row>
    <row r="23" spans="1:11" ht="12.75">
      <c r="A23" s="63" t="s">
        <v>33</v>
      </c>
      <c r="B23" s="14" t="s">
        <v>1</v>
      </c>
      <c r="C23" s="15">
        <v>3030.2499999999977</v>
      </c>
      <c r="D23" s="16">
        <v>8395.058688536286</v>
      </c>
      <c r="E23" s="17">
        <v>36.095638070260286</v>
      </c>
      <c r="F23" s="15">
        <v>2562.3333333333303</v>
      </c>
      <c r="G23" s="16">
        <v>6905.055553272363</v>
      </c>
      <c r="H23" s="17">
        <v>37.10807702508664</v>
      </c>
      <c r="I23" s="15">
        <v>5592.5833333333285</v>
      </c>
      <c r="J23" s="16">
        <v>15300.11424180865</v>
      </c>
      <c r="K23" s="17">
        <v>36.55255931391151</v>
      </c>
    </row>
    <row r="24" spans="1:11" ht="12.75">
      <c r="A24" s="64"/>
      <c r="B24" s="18" t="s">
        <v>2</v>
      </c>
      <c r="C24" s="19">
        <v>8926.250000000002</v>
      </c>
      <c r="D24" s="20">
        <v>53793.40235519406</v>
      </c>
      <c r="E24" s="21">
        <v>16.59357766787198</v>
      </c>
      <c r="F24" s="19">
        <v>8569.416666666668</v>
      </c>
      <c r="G24" s="20">
        <v>48218.57673549656</v>
      </c>
      <c r="H24" s="21">
        <v>17.772023246713154</v>
      </c>
      <c r="I24" s="19">
        <v>17495.66666666667</v>
      </c>
      <c r="J24" s="20">
        <v>102011.97909069061</v>
      </c>
      <c r="K24" s="21">
        <v>17.150600177173985</v>
      </c>
    </row>
    <row r="25" spans="1:11" ht="12.75">
      <c r="A25" s="64"/>
      <c r="B25" s="22" t="s">
        <v>3</v>
      </c>
      <c r="C25" s="23">
        <v>3972.916666666669</v>
      </c>
      <c r="D25" s="24">
        <v>25140.99213314061</v>
      </c>
      <c r="E25" s="25">
        <v>15.802545283921427</v>
      </c>
      <c r="F25" s="23">
        <v>2976.7499999999945</v>
      </c>
      <c r="G25" s="24">
        <v>21160.731393814087</v>
      </c>
      <c r="H25" s="25">
        <v>14.067330398939742</v>
      </c>
      <c r="I25" s="23">
        <v>6949.666666666663</v>
      </c>
      <c r="J25" s="24">
        <v>46301.723526954695</v>
      </c>
      <c r="K25" s="25">
        <v>15.009520461200312</v>
      </c>
    </row>
    <row r="26" spans="1:11" ht="13.5" thickBot="1">
      <c r="A26" s="65"/>
      <c r="B26" s="26" t="s">
        <v>25</v>
      </c>
      <c r="C26" s="27">
        <v>15929.416666666668</v>
      </c>
      <c r="D26" s="28">
        <v>87329.45317687096</v>
      </c>
      <c r="E26" s="29">
        <v>18.240600492945198</v>
      </c>
      <c r="F26" s="27">
        <v>14108.499999999993</v>
      </c>
      <c r="G26" s="28">
        <v>76284.363682583</v>
      </c>
      <c r="H26" s="29">
        <v>18.49461582809427</v>
      </c>
      <c r="I26" s="27">
        <v>30037.916666666664</v>
      </c>
      <c r="J26" s="28">
        <v>163613.81685945397</v>
      </c>
      <c r="K26" s="29">
        <v>18.3590342449315</v>
      </c>
    </row>
    <row r="27" spans="1:11" ht="12.75">
      <c r="A27" s="63" t="s">
        <v>34</v>
      </c>
      <c r="B27" s="14" t="s">
        <v>1</v>
      </c>
      <c r="C27" s="15">
        <v>717.4999999999995</v>
      </c>
      <c r="D27" s="16">
        <v>2627.816300526259</v>
      </c>
      <c r="E27" s="17">
        <v>27.304039474003932</v>
      </c>
      <c r="F27" s="15">
        <v>571.25</v>
      </c>
      <c r="G27" s="16">
        <v>2099.1409974470744</v>
      </c>
      <c r="H27" s="17">
        <v>27.213512608002073</v>
      </c>
      <c r="I27" s="15">
        <v>1288.7499999999995</v>
      </c>
      <c r="J27" s="16">
        <v>4726.957297973333</v>
      </c>
      <c r="K27" s="17">
        <v>27.263838422076432</v>
      </c>
    </row>
    <row r="28" spans="1:11" ht="12.75">
      <c r="A28" s="64"/>
      <c r="B28" s="18" t="s">
        <v>2</v>
      </c>
      <c r="C28" s="19">
        <v>1556.6666666666672</v>
      </c>
      <c r="D28" s="20">
        <v>15465.288175106043</v>
      </c>
      <c r="E28" s="21">
        <v>10.065552280961576</v>
      </c>
      <c r="F28" s="19">
        <v>1408.3333333333326</v>
      </c>
      <c r="G28" s="20">
        <v>14608.503009319313</v>
      </c>
      <c r="H28" s="21">
        <v>9.640504112124999</v>
      </c>
      <c r="I28" s="19">
        <v>2965</v>
      </c>
      <c r="J28" s="20">
        <v>30073.791184425354</v>
      </c>
      <c r="K28" s="21">
        <v>9.859082886548462</v>
      </c>
    </row>
    <row r="29" spans="1:11" ht="12.75">
      <c r="A29" s="64"/>
      <c r="B29" s="22" t="s">
        <v>3</v>
      </c>
      <c r="C29" s="23">
        <v>776.333333333333</v>
      </c>
      <c r="D29" s="24">
        <v>8500.281241893772</v>
      </c>
      <c r="E29" s="25">
        <v>9.13303114615975</v>
      </c>
      <c r="F29" s="23">
        <v>810.8333333333338</v>
      </c>
      <c r="G29" s="24">
        <v>7389.210626125332</v>
      </c>
      <c r="H29" s="25">
        <v>10.973206399971158</v>
      </c>
      <c r="I29" s="23">
        <v>1587.166666666667</v>
      </c>
      <c r="J29" s="24">
        <v>15889.491868019104</v>
      </c>
      <c r="K29" s="25">
        <v>9.988781767535116</v>
      </c>
    </row>
    <row r="30" spans="1:11" ht="13.5" thickBot="1">
      <c r="A30" s="65"/>
      <c r="B30" s="26" t="s">
        <v>25</v>
      </c>
      <c r="C30" s="27">
        <v>3050.5</v>
      </c>
      <c r="D30" s="28">
        <v>26593.385717526075</v>
      </c>
      <c r="E30" s="29">
        <v>11.470897434430857</v>
      </c>
      <c r="F30" s="27">
        <v>2790.4166666666665</v>
      </c>
      <c r="G30" s="28">
        <v>24096.85463289172</v>
      </c>
      <c r="H30" s="29">
        <v>11.580003735665171</v>
      </c>
      <c r="I30" s="27">
        <v>5840.916666666667</v>
      </c>
      <c r="J30" s="28">
        <v>50690.24035041779</v>
      </c>
      <c r="K30" s="29">
        <v>11.522763802832364</v>
      </c>
    </row>
    <row r="31" spans="1:11" ht="12.75">
      <c r="A31" s="63" t="s">
        <v>35</v>
      </c>
      <c r="B31" s="14" t="s">
        <v>1</v>
      </c>
      <c r="C31" s="15">
        <v>731.6666666666669</v>
      </c>
      <c r="D31" s="16">
        <v>2447.72207710147</v>
      </c>
      <c r="E31" s="17">
        <v>29.891737853387664</v>
      </c>
      <c r="F31" s="15">
        <v>579.6666666666669</v>
      </c>
      <c r="G31" s="16">
        <v>1889.3717964291566</v>
      </c>
      <c r="H31" s="17">
        <v>30.680391639285375</v>
      </c>
      <c r="I31" s="15">
        <v>1311.3333333333337</v>
      </c>
      <c r="J31" s="16">
        <v>4337.093873530626</v>
      </c>
      <c r="K31" s="17">
        <v>30.23529975535988</v>
      </c>
    </row>
    <row r="32" spans="1:11" ht="12.75">
      <c r="A32" s="64"/>
      <c r="B32" s="18" t="s">
        <v>2</v>
      </c>
      <c r="C32" s="19">
        <v>1600.0000000000002</v>
      </c>
      <c r="D32" s="20">
        <v>16571.159719705596</v>
      </c>
      <c r="E32" s="21">
        <v>9.655329060025654</v>
      </c>
      <c r="F32" s="19">
        <v>1560.7500000000002</v>
      </c>
      <c r="G32" s="20">
        <v>15873.766780495649</v>
      </c>
      <c r="H32" s="21">
        <v>9.832259863599097</v>
      </c>
      <c r="I32" s="19">
        <v>3160.7500000000005</v>
      </c>
      <c r="J32" s="20">
        <v>32444.926500201247</v>
      </c>
      <c r="K32" s="21">
        <v>9.741892927328392</v>
      </c>
    </row>
    <row r="33" spans="1:11" ht="12.75">
      <c r="A33" s="64"/>
      <c r="B33" s="22" t="s">
        <v>3</v>
      </c>
      <c r="C33" s="23">
        <v>924.25</v>
      </c>
      <c r="D33" s="24">
        <v>8891.133453011507</v>
      </c>
      <c r="E33" s="25">
        <v>10.395187575178598</v>
      </c>
      <c r="F33" s="23">
        <v>791.3333333333336</v>
      </c>
      <c r="G33" s="24">
        <v>7684.60319113731</v>
      </c>
      <c r="H33" s="25">
        <v>10.297647303975072</v>
      </c>
      <c r="I33" s="23">
        <v>1715.5833333333335</v>
      </c>
      <c r="J33" s="24">
        <v>16575.73664414882</v>
      </c>
      <c r="K33" s="25">
        <v>10.349967365938628</v>
      </c>
    </row>
    <row r="34" spans="1:11" ht="13.5" thickBot="1">
      <c r="A34" s="65"/>
      <c r="B34" s="26" t="s">
        <v>25</v>
      </c>
      <c r="C34" s="27">
        <v>3255.916666666667</v>
      </c>
      <c r="D34" s="28">
        <v>27910.01524981857</v>
      </c>
      <c r="E34" s="29">
        <v>11.665764556283545</v>
      </c>
      <c r="F34" s="27">
        <v>2931.7500000000005</v>
      </c>
      <c r="G34" s="28">
        <v>25447.741768062115</v>
      </c>
      <c r="H34" s="29">
        <v>11.520668618539105</v>
      </c>
      <c r="I34" s="27">
        <v>6187.666666666668</v>
      </c>
      <c r="J34" s="28">
        <v>53357.75701788069</v>
      </c>
      <c r="K34" s="29">
        <v>11.596564421913616</v>
      </c>
    </row>
    <row r="35" spans="1:11" ht="12.75">
      <c r="A35" s="63" t="s">
        <v>36</v>
      </c>
      <c r="B35" s="14" t="s">
        <v>1</v>
      </c>
      <c r="C35" s="15">
        <v>1039.5833333333328</v>
      </c>
      <c r="D35" s="16">
        <v>3050.652057014404</v>
      </c>
      <c r="E35" s="17">
        <v>34.077414070969034</v>
      </c>
      <c r="F35" s="15">
        <v>878.3333333333328</v>
      </c>
      <c r="G35" s="16">
        <v>2471.3106157779694</v>
      </c>
      <c r="H35" s="17">
        <v>35.54119533682468</v>
      </c>
      <c r="I35" s="15">
        <v>1917.9166666666656</v>
      </c>
      <c r="J35" s="16">
        <v>5521.962672792373</v>
      </c>
      <c r="K35" s="17">
        <v>34.73251777156263</v>
      </c>
    </row>
    <row r="36" spans="1:11" ht="12.75">
      <c r="A36" s="64"/>
      <c r="B36" s="18" t="s">
        <v>2</v>
      </c>
      <c r="C36" s="19">
        <v>2983.0833333333335</v>
      </c>
      <c r="D36" s="20">
        <v>19421.16206169127</v>
      </c>
      <c r="E36" s="21">
        <v>15.359963136384822</v>
      </c>
      <c r="F36" s="19">
        <v>2862.8333333333367</v>
      </c>
      <c r="G36" s="20">
        <v>17615.77620506286</v>
      </c>
      <c r="H36" s="21">
        <v>16.25153101406082</v>
      </c>
      <c r="I36" s="19">
        <v>5845.91666666667</v>
      </c>
      <c r="J36" s="20">
        <v>37036.93826675413</v>
      </c>
      <c r="K36" s="21">
        <v>15.784017092779518</v>
      </c>
    </row>
    <row r="37" spans="1:11" ht="12.75">
      <c r="A37" s="64"/>
      <c r="B37" s="22" t="s">
        <v>3</v>
      </c>
      <c r="C37" s="23">
        <v>1332.25</v>
      </c>
      <c r="D37" s="24">
        <v>9219.9654083252</v>
      </c>
      <c r="E37" s="25">
        <v>14.449620372729816</v>
      </c>
      <c r="F37" s="23">
        <v>1100</v>
      </c>
      <c r="G37" s="24">
        <v>7682.593949317934</v>
      </c>
      <c r="H37" s="25">
        <v>14.318080680258504</v>
      </c>
      <c r="I37" s="23">
        <v>2432.25</v>
      </c>
      <c r="J37" s="24">
        <v>16902.559357643135</v>
      </c>
      <c r="K37" s="25">
        <v>14.389832619639142</v>
      </c>
    </row>
    <row r="38" spans="1:11" ht="13.5" thickBot="1">
      <c r="A38" s="65"/>
      <c r="B38" s="26" t="s">
        <v>25</v>
      </c>
      <c r="C38" s="27">
        <v>5354.916666666666</v>
      </c>
      <c r="D38" s="28">
        <v>31691.779527030878</v>
      </c>
      <c r="E38" s="29">
        <v>16.89686330835192</v>
      </c>
      <c r="F38" s="27">
        <v>4841.16666666667</v>
      </c>
      <c r="G38" s="28">
        <v>27769.68077015876</v>
      </c>
      <c r="H38" s="29">
        <v>17.433281666921346</v>
      </c>
      <c r="I38" s="27">
        <v>10196.083333333336</v>
      </c>
      <c r="J38" s="28">
        <v>59461.46029718964</v>
      </c>
      <c r="K38" s="29">
        <v>17.14738131618883</v>
      </c>
    </row>
    <row r="39" spans="1:11" ht="12.75">
      <c r="A39" s="63" t="s">
        <v>9</v>
      </c>
      <c r="B39" s="14" t="s">
        <v>1</v>
      </c>
      <c r="C39" s="15">
        <v>4080.9166666666656</v>
      </c>
      <c r="D39" s="16">
        <v>12502.74933265895</v>
      </c>
      <c r="E39" s="17">
        <v>32.64015424196928</v>
      </c>
      <c r="F39" s="15">
        <v>3202.4166666666715</v>
      </c>
      <c r="G39" s="16">
        <v>10143.511366091669</v>
      </c>
      <c r="H39" s="17">
        <v>31.571085702845465</v>
      </c>
      <c r="I39" s="15">
        <v>7283.333333333338</v>
      </c>
      <c r="J39" s="16">
        <v>22646.26069875062</v>
      </c>
      <c r="K39" s="17">
        <v>32.16130658486659</v>
      </c>
    </row>
    <row r="40" spans="1:11" ht="12.75">
      <c r="A40" s="64"/>
      <c r="B40" s="18" t="s">
        <v>2</v>
      </c>
      <c r="C40" s="19">
        <v>12781.750000000005</v>
      </c>
      <c r="D40" s="20">
        <v>88274.87669515607</v>
      </c>
      <c r="E40" s="21">
        <v>14.479487798255267</v>
      </c>
      <c r="F40" s="19">
        <v>12357.333333333328</v>
      </c>
      <c r="G40" s="20">
        <v>80372.11729907992</v>
      </c>
      <c r="H40" s="21">
        <v>15.375149677032077</v>
      </c>
      <c r="I40" s="19">
        <v>25139.083333333336</v>
      </c>
      <c r="J40" s="20">
        <v>168646.993994236</v>
      </c>
      <c r="K40" s="21">
        <v>14.906333482702061</v>
      </c>
    </row>
    <row r="41" spans="1:11" ht="12.75">
      <c r="A41" s="64"/>
      <c r="B41" s="22" t="s">
        <v>3</v>
      </c>
      <c r="C41" s="23">
        <v>6989.249999999997</v>
      </c>
      <c r="D41" s="24">
        <v>42938.93370485309</v>
      </c>
      <c r="E41" s="25">
        <v>16.27718575417268</v>
      </c>
      <c r="F41" s="23">
        <v>5329.999999999996</v>
      </c>
      <c r="G41" s="24">
        <v>36733.34480857853</v>
      </c>
      <c r="H41" s="25">
        <v>14.509977318360768</v>
      </c>
      <c r="I41" s="23">
        <v>12319.249999999993</v>
      </c>
      <c r="J41" s="24">
        <v>79672.27851343161</v>
      </c>
      <c r="K41" s="25">
        <v>15.462404527470799</v>
      </c>
    </row>
    <row r="42" spans="1:11" ht="13.5" thickBot="1">
      <c r="A42" s="65"/>
      <c r="B42" s="26" t="s">
        <v>25</v>
      </c>
      <c r="C42" s="27">
        <v>23851.916666666668</v>
      </c>
      <c r="D42" s="28">
        <v>143716.5597326681</v>
      </c>
      <c r="E42" s="29">
        <v>16.596498490524965</v>
      </c>
      <c r="F42" s="27">
        <v>20889.749999999996</v>
      </c>
      <c r="G42" s="28">
        <v>127248.97347375011</v>
      </c>
      <c r="H42" s="29">
        <v>16.416438914777803</v>
      </c>
      <c r="I42" s="27">
        <v>44741.666666666664</v>
      </c>
      <c r="J42" s="28">
        <v>270965.5332064182</v>
      </c>
      <c r="K42" s="29">
        <v>16.511940148706298</v>
      </c>
    </row>
    <row r="43" spans="1:11" ht="12.75">
      <c r="A43" s="63" t="s">
        <v>37</v>
      </c>
      <c r="B43" s="14" t="s">
        <v>1</v>
      </c>
      <c r="C43" s="15">
        <v>337.3333333333336</v>
      </c>
      <c r="D43" s="16">
        <v>1456.6574959829452</v>
      </c>
      <c r="E43" s="17">
        <v>23.15804053208148</v>
      </c>
      <c r="F43" s="15">
        <v>303.58333333333366</v>
      </c>
      <c r="G43" s="16">
        <v>1193.5906790122392</v>
      </c>
      <c r="H43" s="17">
        <v>25.434459121661813</v>
      </c>
      <c r="I43" s="15">
        <v>640.9166666666672</v>
      </c>
      <c r="J43" s="16">
        <v>2650.2481749951844</v>
      </c>
      <c r="K43" s="17">
        <v>24.18326980520727</v>
      </c>
    </row>
    <row r="44" spans="1:11" ht="12.75">
      <c r="A44" s="64"/>
      <c r="B44" s="18" t="s">
        <v>2</v>
      </c>
      <c r="C44" s="19">
        <v>638.4166666666664</v>
      </c>
      <c r="D44" s="20">
        <v>7897.647116184236</v>
      </c>
      <c r="E44" s="21">
        <v>8.083631204012551</v>
      </c>
      <c r="F44" s="19">
        <v>623.6666666666664</v>
      </c>
      <c r="G44" s="20">
        <v>7206.85810685158</v>
      </c>
      <c r="H44" s="21">
        <v>8.653794169663822</v>
      </c>
      <c r="I44" s="19">
        <v>1262.0833333333328</v>
      </c>
      <c r="J44" s="20">
        <v>15104.505223035816</v>
      </c>
      <c r="K44" s="21">
        <v>8.355674778466328</v>
      </c>
    </row>
    <row r="45" spans="1:11" ht="12.75">
      <c r="A45" s="64"/>
      <c r="B45" s="22" t="s">
        <v>3</v>
      </c>
      <c r="C45" s="23">
        <v>367.66666666666663</v>
      </c>
      <c r="D45" s="24">
        <v>4460.354495108124</v>
      </c>
      <c r="E45" s="25">
        <v>8.242992055225736</v>
      </c>
      <c r="F45" s="23">
        <v>335.8333333333336</v>
      </c>
      <c r="G45" s="24">
        <v>3785.4261561632115</v>
      </c>
      <c r="H45" s="25">
        <v>8.871744408130883</v>
      </c>
      <c r="I45" s="23">
        <v>703.5000000000002</v>
      </c>
      <c r="J45" s="24">
        <v>8245.780651271336</v>
      </c>
      <c r="K45" s="25">
        <v>8.531636114908471</v>
      </c>
    </row>
    <row r="46" spans="1:11" ht="13.5" thickBot="1">
      <c r="A46" s="65"/>
      <c r="B46" s="26" t="s">
        <v>25</v>
      </c>
      <c r="C46" s="27">
        <v>1343.4166666666665</v>
      </c>
      <c r="D46" s="28">
        <v>13814.659107275305</v>
      </c>
      <c r="E46" s="29">
        <v>9.72457341317365</v>
      </c>
      <c r="F46" s="27">
        <v>1263.0833333333335</v>
      </c>
      <c r="G46" s="28">
        <v>12185.87494202703</v>
      </c>
      <c r="H46" s="29">
        <v>10.365142752098757</v>
      </c>
      <c r="I46" s="27">
        <v>2606.5</v>
      </c>
      <c r="J46" s="28">
        <v>26000.534049302336</v>
      </c>
      <c r="K46" s="29">
        <v>10.024794087142757</v>
      </c>
    </row>
    <row r="47" spans="1:11" ht="12.75">
      <c r="A47" s="63" t="s">
        <v>38</v>
      </c>
      <c r="B47" s="14" t="s">
        <v>1</v>
      </c>
      <c r="C47" s="15">
        <v>1829.4999999999998</v>
      </c>
      <c r="D47" s="16">
        <v>4963.11562186479</v>
      </c>
      <c r="E47" s="17">
        <v>36.861925842311976</v>
      </c>
      <c r="F47" s="15">
        <v>1438.9999999999995</v>
      </c>
      <c r="G47" s="16">
        <v>4089.458147838708</v>
      </c>
      <c r="H47" s="17">
        <v>35.18803587121966</v>
      </c>
      <c r="I47" s="15">
        <v>3268.499999999999</v>
      </c>
      <c r="J47" s="16">
        <v>9052.573769703498</v>
      </c>
      <c r="K47" s="17">
        <v>36.10575382372226</v>
      </c>
    </row>
    <row r="48" spans="1:11" ht="12.75">
      <c r="A48" s="64"/>
      <c r="B48" s="18" t="s">
        <v>2</v>
      </c>
      <c r="C48" s="19">
        <v>5227.749999999996</v>
      </c>
      <c r="D48" s="20">
        <v>35545.96851921081</v>
      </c>
      <c r="E48" s="21">
        <v>14.707012406131684</v>
      </c>
      <c r="F48" s="19">
        <v>4691.416666666663</v>
      </c>
      <c r="G48" s="20">
        <v>32678.130153656028</v>
      </c>
      <c r="H48" s="21">
        <v>14.356441585265515</v>
      </c>
      <c r="I48" s="19">
        <v>9919.16666666666</v>
      </c>
      <c r="J48" s="20">
        <v>68224.09867286684</v>
      </c>
      <c r="K48" s="21">
        <v>14.539095216528786</v>
      </c>
    </row>
    <row r="49" spans="1:11" ht="12.75">
      <c r="A49" s="64"/>
      <c r="B49" s="22" t="s">
        <v>3</v>
      </c>
      <c r="C49" s="23">
        <v>2201.4166666666647</v>
      </c>
      <c r="D49" s="24">
        <v>16386.220469713207</v>
      </c>
      <c r="E49" s="25">
        <v>13.434560280301136</v>
      </c>
      <c r="F49" s="23">
        <v>1786.3333333333323</v>
      </c>
      <c r="G49" s="24">
        <v>14258.752627611164</v>
      </c>
      <c r="H49" s="25">
        <v>12.527977586722502</v>
      </c>
      <c r="I49" s="23">
        <v>3987.7499999999973</v>
      </c>
      <c r="J49" s="24">
        <v>30644.97309732437</v>
      </c>
      <c r="K49" s="25">
        <v>13.012737806410962</v>
      </c>
    </row>
    <row r="50" spans="1:11" ht="13.5" thickBot="1">
      <c r="A50" s="65"/>
      <c r="B50" s="26" t="s">
        <v>25</v>
      </c>
      <c r="C50" s="27">
        <v>9258.66666666666</v>
      </c>
      <c r="D50" s="28">
        <v>56895.30461078881</v>
      </c>
      <c r="E50" s="29">
        <v>16.27316477168659</v>
      </c>
      <c r="F50" s="27">
        <v>7916.7499999999945</v>
      </c>
      <c r="G50" s="28">
        <v>51026.34092910589</v>
      </c>
      <c r="H50" s="29">
        <v>15.515025878495253</v>
      </c>
      <c r="I50" s="27">
        <v>17175.416666666657</v>
      </c>
      <c r="J50" s="28">
        <v>107921.6455398947</v>
      </c>
      <c r="K50" s="29">
        <v>15.914709769985421</v>
      </c>
    </row>
    <row r="51" spans="1:11" ht="12.75">
      <c r="A51" s="63" t="s">
        <v>11</v>
      </c>
      <c r="B51" s="14" t="s">
        <v>1</v>
      </c>
      <c r="C51" s="15">
        <v>1928.9166666666665</v>
      </c>
      <c r="D51" s="16">
        <v>6563.103081539275</v>
      </c>
      <c r="E51" s="17">
        <v>29.39031495775728</v>
      </c>
      <c r="F51" s="15">
        <v>1522.3333333333333</v>
      </c>
      <c r="G51" s="16">
        <v>5376.313263520594</v>
      </c>
      <c r="H51" s="17">
        <v>28.315562332698917</v>
      </c>
      <c r="I51" s="15">
        <v>3451.25</v>
      </c>
      <c r="J51" s="16">
        <v>11939.416345059868</v>
      </c>
      <c r="K51" s="17">
        <v>28.90635438329456</v>
      </c>
    </row>
    <row r="52" spans="1:11" ht="12.75">
      <c r="A52" s="64"/>
      <c r="B52" s="18" t="s">
        <v>2</v>
      </c>
      <c r="C52" s="19">
        <v>4792.916666666663</v>
      </c>
      <c r="D52" s="20">
        <v>46645.460757255554</v>
      </c>
      <c r="E52" s="21">
        <v>10.275204894232157</v>
      </c>
      <c r="F52" s="19">
        <v>4389.916666666662</v>
      </c>
      <c r="G52" s="20">
        <v>44555.500133514404</v>
      </c>
      <c r="H52" s="21">
        <v>9.852693053634002</v>
      </c>
      <c r="I52" s="19">
        <v>9182.833333333325</v>
      </c>
      <c r="J52" s="20">
        <v>91200.96089076996</v>
      </c>
      <c r="K52" s="21">
        <v>10.068790113222018</v>
      </c>
    </row>
    <row r="53" spans="1:11" ht="12.75">
      <c r="A53" s="64"/>
      <c r="B53" s="22" t="s">
        <v>3</v>
      </c>
      <c r="C53" s="23">
        <v>2243.1666666666683</v>
      </c>
      <c r="D53" s="24">
        <v>22701.72206974029</v>
      </c>
      <c r="E53" s="25">
        <v>9.881041886494781</v>
      </c>
      <c r="F53" s="23">
        <v>2028.4999999999998</v>
      </c>
      <c r="G53" s="24">
        <v>20408.822801589962</v>
      </c>
      <c r="H53" s="25">
        <v>9.939328787949337</v>
      </c>
      <c r="I53" s="23">
        <v>4271.666666666668</v>
      </c>
      <c r="J53" s="24">
        <v>43110.544871330254</v>
      </c>
      <c r="K53" s="25">
        <v>9.908635298895163</v>
      </c>
    </row>
    <row r="54" spans="1:11" ht="13.5" thickBot="1">
      <c r="A54" s="65"/>
      <c r="B54" s="26" t="s">
        <v>25</v>
      </c>
      <c r="C54" s="27">
        <v>8964.999999999998</v>
      </c>
      <c r="D54" s="28">
        <v>75910.28590853512</v>
      </c>
      <c r="E54" s="29">
        <v>11.80999372180207</v>
      </c>
      <c r="F54" s="27">
        <v>7940.749999999995</v>
      </c>
      <c r="G54" s="28">
        <v>70340.63619862495</v>
      </c>
      <c r="H54" s="29">
        <v>11.288993715634357</v>
      </c>
      <c r="I54" s="27">
        <v>16905.749999999993</v>
      </c>
      <c r="J54" s="28">
        <v>146250.9221071601</v>
      </c>
      <c r="K54" s="29">
        <v>11.559414297308097</v>
      </c>
    </row>
    <row r="55" spans="1:11" ht="12.75">
      <c r="A55" s="63" t="s">
        <v>39</v>
      </c>
      <c r="B55" s="14" t="s">
        <v>1</v>
      </c>
      <c r="C55" s="15">
        <v>329.24999999999983</v>
      </c>
      <c r="D55" s="16">
        <v>1530.5483230948444</v>
      </c>
      <c r="E55" s="17">
        <v>21.51189838516435</v>
      </c>
      <c r="F55" s="15">
        <v>270.00000000000006</v>
      </c>
      <c r="G55" s="16">
        <v>1245.1444113850594</v>
      </c>
      <c r="H55" s="17">
        <v>21.684231767113708</v>
      </c>
      <c r="I55" s="15">
        <v>599.2499999999999</v>
      </c>
      <c r="J55" s="16">
        <v>2775.6927344799037</v>
      </c>
      <c r="K55" s="17">
        <v>21.58920519393457</v>
      </c>
    </row>
    <row r="56" spans="1:11" ht="12.75">
      <c r="A56" s="64"/>
      <c r="B56" s="18" t="s">
        <v>2</v>
      </c>
      <c r="C56" s="19">
        <v>627.8333333333333</v>
      </c>
      <c r="D56" s="20">
        <v>9118.50658223033</v>
      </c>
      <c r="E56" s="21">
        <v>6.885264902443808</v>
      </c>
      <c r="F56" s="19">
        <v>615.6666666666667</v>
      </c>
      <c r="G56" s="20">
        <v>8542.479172348983</v>
      </c>
      <c r="H56" s="21">
        <v>7.207119318002069</v>
      </c>
      <c r="I56" s="19">
        <v>1243.5</v>
      </c>
      <c r="J56" s="20">
        <v>17660.985754579313</v>
      </c>
      <c r="K56" s="21">
        <v>7.0409433384972475</v>
      </c>
    </row>
    <row r="57" spans="1:11" ht="12.75">
      <c r="A57" s="64"/>
      <c r="B57" s="22" t="s">
        <v>3</v>
      </c>
      <c r="C57" s="23">
        <v>331.5833333333333</v>
      </c>
      <c r="D57" s="24">
        <v>4542.354373574256</v>
      </c>
      <c r="E57" s="25">
        <v>7.299812081205354</v>
      </c>
      <c r="F57" s="23">
        <v>271.83333333333337</v>
      </c>
      <c r="G57" s="24">
        <v>3839.073756456376</v>
      </c>
      <c r="H57" s="25">
        <v>7.0807009861734675</v>
      </c>
      <c r="I57" s="23">
        <v>603.4166666666667</v>
      </c>
      <c r="J57" s="24">
        <v>8381.428130030632</v>
      </c>
      <c r="K57" s="25">
        <v>7.19944927409956</v>
      </c>
    </row>
    <row r="58" spans="1:11" ht="13.5" thickBot="1">
      <c r="A58" s="65"/>
      <c r="B58" s="26" t="s">
        <v>25</v>
      </c>
      <c r="C58" s="27">
        <v>1288.6666666666663</v>
      </c>
      <c r="D58" s="28">
        <v>15191.409278899431</v>
      </c>
      <c r="E58" s="29">
        <v>8.48286451248864</v>
      </c>
      <c r="F58" s="27">
        <v>1157.5</v>
      </c>
      <c r="G58" s="28">
        <v>13626.697340190418</v>
      </c>
      <c r="H58" s="29">
        <v>8.494354656179846</v>
      </c>
      <c r="I58" s="27">
        <v>2446.166666666667</v>
      </c>
      <c r="J58" s="28">
        <v>28818.10661908985</v>
      </c>
      <c r="K58" s="29">
        <v>8.488297649111562</v>
      </c>
    </row>
    <row r="59" spans="1:11" ht="12.75">
      <c r="A59" s="63" t="s">
        <v>40</v>
      </c>
      <c r="B59" s="14" t="s">
        <v>1</v>
      </c>
      <c r="C59" s="15">
        <v>1776.1666666666663</v>
      </c>
      <c r="D59" s="16">
        <v>7089.203135803342</v>
      </c>
      <c r="E59" s="17">
        <v>25.054531978302418</v>
      </c>
      <c r="F59" s="15">
        <v>1289.4166666666665</v>
      </c>
      <c r="G59" s="16">
        <v>5639.705366320906</v>
      </c>
      <c r="H59" s="17">
        <v>22.863192009405</v>
      </c>
      <c r="I59" s="15">
        <v>3065.583333333333</v>
      </c>
      <c r="J59" s="16">
        <v>12728.908502124248</v>
      </c>
      <c r="K59" s="17">
        <v>24.083630837803078</v>
      </c>
    </row>
    <row r="60" spans="1:11" ht="12.75">
      <c r="A60" s="64"/>
      <c r="B60" s="18" t="s">
        <v>2</v>
      </c>
      <c r="C60" s="19">
        <v>4369.583333333332</v>
      </c>
      <c r="D60" s="20">
        <v>55731.58683824539</v>
      </c>
      <c r="E60" s="21">
        <v>7.840407175226415</v>
      </c>
      <c r="F60" s="19">
        <v>4732.833333333333</v>
      </c>
      <c r="G60" s="20">
        <v>55366.2861917019</v>
      </c>
      <c r="H60" s="21">
        <v>8.548222499421811</v>
      </c>
      <c r="I60" s="19">
        <v>9102.416666666664</v>
      </c>
      <c r="J60" s="20">
        <v>111097.8730299473</v>
      </c>
      <c r="K60" s="21">
        <v>8.193151154399722</v>
      </c>
    </row>
    <row r="61" spans="1:11" ht="12.75">
      <c r="A61" s="64"/>
      <c r="B61" s="22" t="s">
        <v>3</v>
      </c>
      <c r="C61" s="23">
        <v>2622.500000000001</v>
      </c>
      <c r="D61" s="24">
        <v>32325.549089431763</v>
      </c>
      <c r="E61" s="25">
        <v>8.112777892015385</v>
      </c>
      <c r="F61" s="23">
        <v>2921.1666666666692</v>
      </c>
      <c r="G61" s="24">
        <v>29378.384147167213</v>
      </c>
      <c r="H61" s="25">
        <v>9.943251650715244</v>
      </c>
      <c r="I61" s="23">
        <v>5543.66666666667</v>
      </c>
      <c r="J61" s="24">
        <v>61703.933236598976</v>
      </c>
      <c r="K61" s="25">
        <v>8.984300312607152</v>
      </c>
    </row>
    <row r="62" spans="1:11" ht="13.5" thickBot="1">
      <c r="A62" s="65"/>
      <c r="B62" s="26" t="s">
        <v>25</v>
      </c>
      <c r="C62" s="27">
        <v>8768.25</v>
      </c>
      <c r="D62" s="28">
        <v>95146.3390634805</v>
      </c>
      <c r="E62" s="29">
        <v>9.215541119401271</v>
      </c>
      <c r="F62" s="27">
        <v>8943.41666666667</v>
      </c>
      <c r="G62" s="28">
        <v>90384.37570519003</v>
      </c>
      <c r="H62" s="29">
        <v>9.894870210574595</v>
      </c>
      <c r="I62" s="27">
        <v>17711.666666666664</v>
      </c>
      <c r="J62" s="28">
        <v>185530.71476867053</v>
      </c>
      <c r="K62" s="29">
        <v>9.546487593038437</v>
      </c>
    </row>
    <row r="63" spans="1:11" ht="12.75">
      <c r="A63" s="63" t="s">
        <v>41</v>
      </c>
      <c r="B63" s="14" t="s">
        <v>1</v>
      </c>
      <c r="C63" s="15">
        <v>437.333333333333</v>
      </c>
      <c r="D63" s="16">
        <v>1543.1989453807475</v>
      </c>
      <c r="E63" s="17">
        <v>28.339400739120606</v>
      </c>
      <c r="F63" s="15">
        <v>333.3333333333333</v>
      </c>
      <c r="G63" s="16">
        <v>1181.3962128013375</v>
      </c>
      <c r="H63" s="17">
        <v>28.215202463103406</v>
      </c>
      <c r="I63" s="15">
        <v>770.6666666666663</v>
      </c>
      <c r="J63" s="16">
        <v>2724.595158182085</v>
      </c>
      <c r="K63" s="17">
        <v>28.285547830925218</v>
      </c>
    </row>
    <row r="64" spans="1:11" ht="12.75">
      <c r="A64" s="64"/>
      <c r="B64" s="18" t="s">
        <v>2</v>
      </c>
      <c r="C64" s="19">
        <v>997.4166666666675</v>
      </c>
      <c r="D64" s="20">
        <v>9147.814179182047</v>
      </c>
      <c r="E64" s="21">
        <v>10.903333267705834</v>
      </c>
      <c r="F64" s="19">
        <v>883.4166666666667</v>
      </c>
      <c r="G64" s="20">
        <v>8501.764921188349</v>
      </c>
      <c r="H64" s="21">
        <v>10.390979694874764</v>
      </c>
      <c r="I64" s="19">
        <v>1880.8333333333344</v>
      </c>
      <c r="J64" s="20">
        <v>17649.579100370396</v>
      </c>
      <c r="K64" s="21">
        <v>10.656533635376398</v>
      </c>
    </row>
    <row r="65" spans="1:11" ht="12.75">
      <c r="A65" s="64"/>
      <c r="B65" s="22" t="s">
        <v>3</v>
      </c>
      <c r="C65" s="23">
        <v>510.2499999999997</v>
      </c>
      <c r="D65" s="24">
        <v>5045.666342735296</v>
      </c>
      <c r="E65" s="25">
        <v>10.112638556345544</v>
      </c>
      <c r="F65" s="23">
        <v>482.9166666666664</v>
      </c>
      <c r="G65" s="24">
        <v>4319.363334178921</v>
      </c>
      <c r="H65" s="25">
        <v>11.180274251192747</v>
      </c>
      <c r="I65" s="23">
        <v>993.1666666666661</v>
      </c>
      <c r="J65" s="24">
        <v>9365.029676914217</v>
      </c>
      <c r="K65" s="25">
        <v>10.605056267092525</v>
      </c>
    </row>
    <row r="66" spans="1:11" ht="13.5" thickBot="1">
      <c r="A66" s="65"/>
      <c r="B66" s="26" t="s">
        <v>25</v>
      </c>
      <c r="C66" s="27">
        <v>1945.0000000000002</v>
      </c>
      <c r="D66" s="28">
        <v>15736.67946729809</v>
      </c>
      <c r="E66" s="29">
        <v>12.359659507851353</v>
      </c>
      <c r="F66" s="27">
        <v>1699.6666666666665</v>
      </c>
      <c r="G66" s="28">
        <v>14002.524468168607</v>
      </c>
      <c r="H66" s="29">
        <v>12.138287424745819</v>
      </c>
      <c r="I66" s="27">
        <v>3644.666666666667</v>
      </c>
      <c r="J66" s="28">
        <v>29739.2039354667</v>
      </c>
      <c r="K66" s="29">
        <v>12.255427800204401</v>
      </c>
    </row>
    <row r="67" spans="1:11" ht="12.75">
      <c r="A67" s="63" t="s">
        <v>42</v>
      </c>
      <c r="B67" s="14" t="s">
        <v>1</v>
      </c>
      <c r="C67" s="15">
        <v>664.5833333333329</v>
      </c>
      <c r="D67" s="16">
        <v>2100.463220439852</v>
      </c>
      <c r="E67" s="17">
        <v>31.639846242780884</v>
      </c>
      <c r="F67" s="15">
        <v>504.33333333333326</v>
      </c>
      <c r="G67" s="16">
        <v>1698.347004175186</v>
      </c>
      <c r="H67" s="17">
        <v>29.695541140502453</v>
      </c>
      <c r="I67" s="15">
        <v>1168.916666666666</v>
      </c>
      <c r="J67" s="16">
        <v>3798.8102246150384</v>
      </c>
      <c r="K67" s="17">
        <v>30.770599149504</v>
      </c>
    </row>
    <row r="68" spans="1:11" ht="12.75">
      <c r="A68" s="64"/>
      <c r="B68" s="18" t="s">
        <v>2</v>
      </c>
      <c r="C68" s="19">
        <v>1539</v>
      </c>
      <c r="D68" s="20">
        <v>14740.96729564667</v>
      </c>
      <c r="E68" s="21">
        <v>10.440291801301942</v>
      </c>
      <c r="F68" s="19">
        <v>1529.75</v>
      </c>
      <c r="G68" s="20">
        <v>14144.594945907591</v>
      </c>
      <c r="H68" s="21">
        <v>10.815085238213891</v>
      </c>
      <c r="I68" s="19">
        <v>3068.75</v>
      </c>
      <c r="J68" s="20">
        <v>28885.56224155426</v>
      </c>
      <c r="K68" s="21">
        <v>10.623819520415463</v>
      </c>
    </row>
    <row r="69" spans="1:11" ht="12.75">
      <c r="A69" s="64"/>
      <c r="B69" s="22" t="s">
        <v>3</v>
      </c>
      <c r="C69" s="23">
        <v>808.6666666666677</v>
      </c>
      <c r="D69" s="24">
        <v>7747.0950136184765</v>
      </c>
      <c r="E69" s="25">
        <v>10.438321270684396</v>
      </c>
      <c r="F69" s="23">
        <v>645.3333333333336</v>
      </c>
      <c r="G69" s="24">
        <v>6505.596713066108</v>
      </c>
      <c r="H69" s="25">
        <v>9.91966397236428</v>
      </c>
      <c r="I69" s="23">
        <v>1454.0000000000014</v>
      </c>
      <c r="J69" s="24">
        <v>14252.691726684585</v>
      </c>
      <c r="K69" s="25">
        <v>10.201581763518758</v>
      </c>
    </row>
    <row r="70" spans="1:11" ht="13.5" thickBot="1">
      <c r="A70" s="65"/>
      <c r="B70" s="26" t="s">
        <v>25</v>
      </c>
      <c r="C70" s="27">
        <v>3012.250000000001</v>
      </c>
      <c r="D70" s="28">
        <v>24588.525529705</v>
      </c>
      <c r="E70" s="29">
        <v>12.250632907454944</v>
      </c>
      <c r="F70" s="27">
        <v>2679.416666666667</v>
      </c>
      <c r="G70" s="28">
        <v>22348.538663148887</v>
      </c>
      <c r="H70" s="29">
        <v>11.989225367494967</v>
      </c>
      <c r="I70" s="27">
        <v>5691.666666666668</v>
      </c>
      <c r="J70" s="28">
        <v>46937.06419285388</v>
      </c>
      <c r="K70" s="29">
        <v>12.126166739532078</v>
      </c>
    </row>
    <row r="71" spans="1:11" ht="12.75">
      <c r="A71" s="63" t="s">
        <v>43</v>
      </c>
      <c r="B71" s="14" t="s">
        <v>1</v>
      </c>
      <c r="C71" s="15">
        <v>634.75</v>
      </c>
      <c r="D71" s="16">
        <v>1998.6030239686372</v>
      </c>
      <c r="E71" s="17">
        <v>31.759683758487135</v>
      </c>
      <c r="F71" s="15">
        <v>480.8333333333333</v>
      </c>
      <c r="G71" s="16">
        <v>1507.75135795772</v>
      </c>
      <c r="H71" s="17">
        <v>31.890757769545758</v>
      </c>
      <c r="I71" s="15">
        <v>1115.5833333333333</v>
      </c>
      <c r="J71" s="16">
        <v>3506.3543819263573</v>
      </c>
      <c r="K71" s="17">
        <v>31.81604629251543</v>
      </c>
    </row>
    <row r="72" spans="1:11" ht="12.75">
      <c r="A72" s="64"/>
      <c r="B72" s="18" t="s">
        <v>2</v>
      </c>
      <c r="C72" s="19">
        <v>1404.5000000000014</v>
      </c>
      <c r="D72" s="20">
        <v>12436.076411247257</v>
      </c>
      <c r="E72" s="21">
        <v>11.293754987945906</v>
      </c>
      <c r="F72" s="19">
        <v>1249.4166666666663</v>
      </c>
      <c r="G72" s="20">
        <v>11682.654015064241</v>
      </c>
      <c r="H72" s="21">
        <v>10.69463039011171</v>
      </c>
      <c r="I72" s="19">
        <v>2653.916666666668</v>
      </c>
      <c r="J72" s="20">
        <v>24118.7304263115</v>
      </c>
      <c r="K72" s="21">
        <v>11.00355043469232</v>
      </c>
    </row>
    <row r="73" spans="1:11" ht="12.75">
      <c r="A73" s="64"/>
      <c r="B73" s="22" t="s">
        <v>3</v>
      </c>
      <c r="C73" s="23">
        <v>680.9999999999999</v>
      </c>
      <c r="D73" s="24">
        <v>6835.584440708161</v>
      </c>
      <c r="E73" s="25">
        <v>9.962571685084017</v>
      </c>
      <c r="F73" s="23">
        <v>537.2500000000001</v>
      </c>
      <c r="G73" s="24">
        <v>5872.874824047094</v>
      </c>
      <c r="H73" s="25">
        <v>9.14798997247778</v>
      </c>
      <c r="I73" s="23">
        <v>1218.25</v>
      </c>
      <c r="J73" s="24">
        <v>12708.459264755256</v>
      </c>
      <c r="K73" s="25">
        <v>9.586134515759975</v>
      </c>
    </row>
    <row r="74" spans="1:11" ht="13.5" thickBot="1">
      <c r="A74" s="65"/>
      <c r="B74" s="26" t="s">
        <v>25</v>
      </c>
      <c r="C74" s="27">
        <v>2720.2500000000014</v>
      </c>
      <c r="D74" s="28">
        <v>21270.263875924054</v>
      </c>
      <c r="E74" s="29">
        <v>12.788980973005556</v>
      </c>
      <c r="F74" s="27">
        <v>2267.4999999999995</v>
      </c>
      <c r="G74" s="28">
        <v>19063.280197069056</v>
      </c>
      <c r="H74" s="29">
        <v>11.89459514081225</v>
      </c>
      <c r="I74" s="27">
        <v>4987.750000000001</v>
      </c>
      <c r="J74" s="28">
        <v>40333.544072993114</v>
      </c>
      <c r="K74" s="29">
        <v>12.366257700968415</v>
      </c>
    </row>
    <row r="75" spans="1:11" ht="12.75">
      <c r="A75" s="63" t="s">
        <v>44</v>
      </c>
      <c r="B75" s="14" t="s">
        <v>1</v>
      </c>
      <c r="C75" s="15">
        <v>1376.0000000000002</v>
      </c>
      <c r="D75" s="16">
        <v>4865.344894014303</v>
      </c>
      <c r="E75" s="17">
        <v>28.281653818475526</v>
      </c>
      <c r="F75" s="15">
        <v>1052.5833333333337</v>
      </c>
      <c r="G75" s="16">
        <v>4038.9515380486837</v>
      </c>
      <c r="H75" s="17">
        <v>26.060806212145405</v>
      </c>
      <c r="I75" s="15">
        <v>2428.583333333334</v>
      </c>
      <c r="J75" s="16">
        <v>8904.296432062987</v>
      </c>
      <c r="K75" s="17">
        <v>27.27428665322038</v>
      </c>
    </row>
    <row r="76" spans="1:11" ht="12.75">
      <c r="A76" s="64"/>
      <c r="B76" s="18" t="s">
        <v>2</v>
      </c>
      <c r="C76" s="19">
        <v>3151.000000000003</v>
      </c>
      <c r="D76" s="20">
        <v>30662.122931838036</v>
      </c>
      <c r="E76" s="21">
        <v>10.27652262370966</v>
      </c>
      <c r="F76" s="19">
        <v>2700.0833333333326</v>
      </c>
      <c r="G76" s="20">
        <v>28454.50494790078</v>
      </c>
      <c r="H76" s="21">
        <v>9.489124264425238</v>
      </c>
      <c r="I76" s="19">
        <v>5851.083333333336</v>
      </c>
      <c r="J76" s="20">
        <v>59116.627879738815</v>
      </c>
      <c r="K76" s="21">
        <v>9.897525524013679</v>
      </c>
    </row>
    <row r="77" spans="1:11" ht="12.75">
      <c r="A77" s="64"/>
      <c r="B77" s="22" t="s">
        <v>3</v>
      </c>
      <c r="C77" s="23">
        <v>1428.3333333333321</v>
      </c>
      <c r="D77" s="24">
        <v>15480.786164760588</v>
      </c>
      <c r="E77" s="25">
        <v>9.22649094258981</v>
      </c>
      <c r="F77" s="23">
        <v>1196.6666666666663</v>
      </c>
      <c r="G77" s="24">
        <v>13584.579131245611</v>
      </c>
      <c r="H77" s="25">
        <v>8.809008031130224</v>
      </c>
      <c r="I77" s="23">
        <v>2624.999999999998</v>
      </c>
      <c r="J77" s="24">
        <v>29065.3652960062</v>
      </c>
      <c r="K77" s="25">
        <v>9.031367654480135</v>
      </c>
    </row>
    <row r="78" spans="1:11" ht="13.5" thickBot="1">
      <c r="A78" s="65"/>
      <c r="B78" s="26" t="s">
        <v>25</v>
      </c>
      <c r="C78" s="27">
        <v>5955.333333333336</v>
      </c>
      <c r="D78" s="28">
        <v>51008.253990612924</v>
      </c>
      <c r="E78" s="29">
        <v>11.675234628555016</v>
      </c>
      <c r="F78" s="27">
        <v>4949.333333333332</v>
      </c>
      <c r="G78" s="28">
        <v>46078.03561719508</v>
      </c>
      <c r="H78" s="29">
        <v>10.741198636268198</v>
      </c>
      <c r="I78" s="27">
        <v>10904.666666666668</v>
      </c>
      <c r="J78" s="28">
        <v>97086.28960780801</v>
      </c>
      <c r="K78" s="29">
        <v>11.231932655699799</v>
      </c>
    </row>
    <row r="79" spans="1:11" ht="12.75">
      <c r="A79" s="63" t="s">
        <v>12</v>
      </c>
      <c r="B79" s="14" t="s">
        <v>1</v>
      </c>
      <c r="C79" s="15">
        <v>1377.5833333333333</v>
      </c>
      <c r="D79" s="16">
        <v>6890.59499709308</v>
      </c>
      <c r="E79" s="17">
        <v>19.992226127271902</v>
      </c>
      <c r="F79" s="15">
        <v>1121.6666666666667</v>
      </c>
      <c r="G79" s="16">
        <v>5347.005478672682</v>
      </c>
      <c r="H79" s="17">
        <v>20.977473674575407</v>
      </c>
      <c r="I79" s="15">
        <v>2499.25</v>
      </c>
      <c r="J79" s="16">
        <v>12237.600475765761</v>
      </c>
      <c r="K79" s="17">
        <v>20.422712809993175</v>
      </c>
    </row>
    <row r="80" spans="1:11" ht="12.75">
      <c r="A80" s="64"/>
      <c r="B80" s="18" t="s">
        <v>2</v>
      </c>
      <c r="C80" s="19">
        <v>3949.41666666667</v>
      </c>
      <c r="D80" s="20">
        <v>37345.92211675645</v>
      </c>
      <c r="E80" s="21">
        <v>10.57522868044176</v>
      </c>
      <c r="F80" s="19">
        <v>3914.166666666666</v>
      </c>
      <c r="G80" s="20">
        <v>35158.593526244156</v>
      </c>
      <c r="H80" s="21">
        <v>11.132887507985592</v>
      </c>
      <c r="I80" s="19">
        <v>7863.583333333336</v>
      </c>
      <c r="J80" s="20">
        <v>72504.5156430006</v>
      </c>
      <c r="K80" s="21">
        <v>10.84564632091638</v>
      </c>
    </row>
    <row r="81" spans="1:11" ht="12.75">
      <c r="A81" s="64"/>
      <c r="B81" s="22" t="s">
        <v>3</v>
      </c>
      <c r="C81" s="23">
        <v>2218.250000000001</v>
      </c>
      <c r="D81" s="24">
        <v>21641.275951355692</v>
      </c>
      <c r="E81" s="25">
        <v>10.250088788600477</v>
      </c>
      <c r="F81" s="23">
        <v>1955.166666666666</v>
      </c>
      <c r="G81" s="24">
        <v>18673.928153038018</v>
      </c>
      <c r="H81" s="25">
        <v>10.470034213709795</v>
      </c>
      <c r="I81" s="23">
        <v>4173.416666666667</v>
      </c>
      <c r="J81" s="24">
        <v>40315.204104393706</v>
      </c>
      <c r="K81" s="25">
        <v>10.351967103675985</v>
      </c>
    </row>
    <row r="82" spans="1:11" ht="13.5" thickBot="1">
      <c r="A82" s="65"/>
      <c r="B82" s="26" t="s">
        <v>25</v>
      </c>
      <c r="C82" s="27">
        <v>7545.250000000005</v>
      </c>
      <c r="D82" s="28">
        <v>65877.79306520522</v>
      </c>
      <c r="E82" s="29">
        <v>11.45340432478026</v>
      </c>
      <c r="F82" s="27">
        <v>6990.999999999999</v>
      </c>
      <c r="G82" s="28">
        <v>59179.52715795486</v>
      </c>
      <c r="H82" s="29">
        <v>11.813206924314324</v>
      </c>
      <c r="I82" s="27">
        <v>14536.250000000004</v>
      </c>
      <c r="J82" s="28">
        <v>125057.32022316007</v>
      </c>
      <c r="K82" s="29">
        <v>11.623669829211607</v>
      </c>
    </row>
    <row r="83" spans="1:11" ht="12.75">
      <c r="A83" s="63" t="s">
        <v>45</v>
      </c>
      <c r="B83" s="14" t="s">
        <v>1</v>
      </c>
      <c r="C83" s="15">
        <v>267.4166666666665</v>
      </c>
      <c r="D83" s="16">
        <v>1169.1885086297987</v>
      </c>
      <c r="E83" s="17">
        <v>22.87198896438512</v>
      </c>
      <c r="F83" s="15">
        <v>204.75000000000009</v>
      </c>
      <c r="G83" s="16">
        <v>932.38414029777</v>
      </c>
      <c r="H83" s="17">
        <v>21.95983298628506</v>
      </c>
      <c r="I83" s="15">
        <v>472.16666666666663</v>
      </c>
      <c r="J83" s="16">
        <v>2101.5726489275685</v>
      </c>
      <c r="K83" s="17">
        <v>22.46730166133505</v>
      </c>
    </row>
    <row r="84" spans="1:11" ht="12.75">
      <c r="A84" s="64"/>
      <c r="B84" s="18" t="s">
        <v>2</v>
      </c>
      <c r="C84" s="19">
        <v>543.7500000000005</v>
      </c>
      <c r="D84" s="20">
        <v>7560.888119578368</v>
      </c>
      <c r="E84" s="21">
        <v>7.1916154742721226</v>
      </c>
      <c r="F84" s="19">
        <v>506.41666666666697</v>
      </c>
      <c r="G84" s="20">
        <v>7192.868072390554</v>
      </c>
      <c r="H84" s="21">
        <v>7.040538788838916</v>
      </c>
      <c r="I84" s="19">
        <v>1050.1666666666674</v>
      </c>
      <c r="J84" s="20">
        <v>14753.756191968921</v>
      </c>
      <c r="K84" s="21">
        <v>7.117961372022105</v>
      </c>
    </row>
    <row r="85" spans="1:11" ht="12.75">
      <c r="A85" s="64"/>
      <c r="B85" s="22" t="s">
        <v>3</v>
      </c>
      <c r="C85" s="23">
        <v>230.08333333333331</v>
      </c>
      <c r="D85" s="24">
        <v>3669.615081787111</v>
      </c>
      <c r="E85" s="25">
        <v>6.269958243720815</v>
      </c>
      <c r="F85" s="23">
        <v>236.3333333333332</v>
      </c>
      <c r="G85" s="24">
        <v>3118.525403618813</v>
      </c>
      <c r="H85" s="25">
        <v>7.578368066493421</v>
      </c>
      <c r="I85" s="23">
        <v>466.4166666666665</v>
      </c>
      <c r="J85" s="24">
        <v>6788.140485405924</v>
      </c>
      <c r="K85" s="25">
        <v>6.871052060125053</v>
      </c>
    </row>
    <row r="86" spans="1:11" ht="13.5" thickBot="1">
      <c r="A86" s="65"/>
      <c r="B86" s="26" t="s">
        <v>25</v>
      </c>
      <c r="C86" s="27">
        <v>1041.2500000000002</v>
      </c>
      <c r="D86" s="28">
        <v>12399.691709995277</v>
      </c>
      <c r="E86" s="29">
        <v>8.397386195986293</v>
      </c>
      <c r="F86" s="27">
        <v>947.5000000000002</v>
      </c>
      <c r="G86" s="28">
        <v>11243.777616307136</v>
      </c>
      <c r="H86" s="29">
        <v>8.426883137797185</v>
      </c>
      <c r="I86" s="27">
        <v>1988.7500000000005</v>
      </c>
      <c r="J86" s="28">
        <v>23643.469326302416</v>
      </c>
      <c r="K86" s="29">
        <v>8.411413623581863</v>
      </c>
    </row>
    <row r="87" spans="1:11" ht="12.75">
      <c r="A87" s="63" t="s">
        <v>46</v>
      </c>
      <c r="B87" s="14" t="s">
        <v>1</v>
      </c>
      <c r="C87" s="15">
        <v>395.6666666666668</v>
      </c>
      <c r="D87" s="16">
        <v>1682.8355287685995</v>
      </c>
      <c r="E87" s="17">
        <v>23.511903564110778</v>
      </c>
      <c r="F87" s="15">
        <v>313.91666666666674</v>
      </c>
      <c r="G87" s="16">
        <v>1287.2957457527514</v>
      </c>
      <c r="H87" s="17">
        <v>24.385745676732792</v>
      </c>
      <c r="I87" s="15">
        <v>709.5833333333335</v>
      </c>
      <c r="J87" s="16">
        <v>2970.131274521351</v>
      </c>
      <c r="K87" s="17">
        <v>23.89063875460137</v>
      </c>
    </row>
    <row r="88" spans="1:11" ht="12.75">
      <c r="A88" s="64"/>
      <c r="B88" s="18" t="s">
        <v>2</v>
      </c>
      <c r="C88" s="19">
        <v>871.166666666667</v>
      </c>
      <c r="D88" s="20">
        <v>12008.465744972227</v>
      </c>
      <c r="E88" s="21">
        <v>7.254604253098794</v>
      </c>
      <c r="F88" s="19">
        <v>855.3333333333336</v>
      </c>
      <c r="G88" s="20">
        <v>11772.424189209944</v>
      </c>
      <c r="H88" s="21">
        <v>7.265566714095235</v>
      </c>
      <c r="I88" s="19">
        <v>1726.5000000000005</v>
      </c>
      <c r="J88" s="20">
        <v>23780.88993418217</v>
      </c>
      <c r="K88" s="21">
        <v>7.26003107864506</v>
      </c>
    </row>
    <row r="89" spans="1:11" ht="12.75">
      <c r="A89" s="64"/>
      <c r="B89" s="22" t="s">
        <v>3</v>
      </c>
      <c r="C89" s="23">
        <v>479.6666666666671</v>
      </c>
      <c r="D89" s="24">
        <v>6475.304979443554</v>
      </c>
      <c r="E89" s="25">
        <v>7.407630500639161</v>
      </c>
      <c r="F89" s="23">
        <v>428.00000000000006</v>
      </c>
      <c r="G89" s="24">
        <v>5603.8152711391485</v>
      </c>
      <c r="H89" s="25">
        <v>7.637653621529816</v>
      </c>
      <c r="I89" s="23">
        <v>907.6666666666672</v>
      </c>
      <c r="J89" s="24">
        <v>12079.120250582702</v>
      </c>
      <c r="K89" s="25">
        <v>7.514344156172142</v>
      </c>
    </row>
    <row r="90" spans="1:11" ht="13.5" thickBot="1">
      <c r="A90" s="65"/>
      <c r="B90" s="26" t="s">
        <v>25</v>
      </c>
      <c r="C90" s="27">
        <v>1746.500000000001</v>
      </c>
      <c r="D90" s="28">
        <v>20166.606253184378</v>
      </c>
      <c r="E90" s="29">
        <v>8.660356522427874</v>
      </c>
      <c r="F90" s="27">
        <v>1597.2500000000005</v>
      </c>
      <c r="G90" s="28">
        <v>18663.535206101842</v>
      </c>
      <c r="H90" s="29">
        <v>8.558132113565478</v>
      </c>
      <c r="I90" s="27">
        <v>3343.750000000001</v>
      </c>
      <c r="J90" s="28">
        <v>38830.14145928623</v>
      </c>
      <c r="K90" s="29">
        <v>8.611222813869876</v>
      </c>
    </row>
  </sheetData>
  <sheetProtection/>
  <mergeCells count="27">
    <mergeCell ref="A3:K3"/>
    <mergeCell ref="A5:A6"/>
    <mergeCell ref="B5:B6"/>
    <mergeCell ref="C5:E5"/>
    <mergeCell ref="F5:H5"/>
    <mergeCell ref="I5:K5"/>
    <mergeCell ref="A7:A10"/>
    <mergeCell ref="A11:A14"/>
    <mergeCell ref="A15:A18"/>
    <mergeCell ref="A19:A22"/>
    <mergeCell ref="A23:A26"/>
    <mergeCell ref="A27:A30"/>
    <mergeCell ref="A31:A34"/>
    <mergeCell ref="A35:A38"/>
    <mergeCell ref="A39:A42"/>
    <mergeCell ref="A43:A46"/>
    <mergeCell ref="A47:A50"/>
    <mergeCell ref="A51:A54"/>
    <mergeCell ref="A79:A82"/>
    <mergeCell ref="A83:A86"/>
    <mergeCell ref="A87:A90"/>
    <mergeCell ref="A55:A58"/>
    <mergeCell ref="A59:A62"/>
    <mergeCell ref="A63:A66"/>
    <mergeCell ref="A67:A70"/>
    <mergeCell ref="A71:A74"/>
    <mergeCell ref="A75:A7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I10" sqref="I10"/>
    </sheetView>
  </sheetViews>
  <sheetFormatPr defaultColWidth="11.421875" defaultRowHeight="12.75"/>
  <cols>
    <col min="1" max="1" width="20.8515625" style="0" customWidth="1"/>
    <col min="2" max="2" width="11.57421875" style="1" bestFit="1" customWidth="1"/>
    <col min="3" max="3" width="14.7109375" style="1" customWidth="1"/>
    <col min="4" max="4" width="10.7109375" style="1" bestFit="1" customWidth="1"/>
    <col min="5" max="5" width="11.28125" style="8" customWidth="1"/>
    <col min="6" max="6" width="14.7109375" style="1" customWidth="1"/>
    <col min="7" max="7" width="10.7109375" style="1" bestFit="1" customWidth="1"/>
    <col min="8" max="8" width="10.7109375" style="8" customWidth="1"/>
    <col min="9" max="9" width="14.7109375" style="1" customWidth="1"/>
    <col min="10" max="10" width="10.7109375" style="1" bestFit="1" customWidth="1"/>
    <col min="11" max="11" width="10.421875" style="8" customWidth="1"/>
    <col min="12" max="12" width="11.57421875" style="1" customWidth="1"/>
  </cols>
  <sheetData>
    <row r="1" spans="1:8" s="3" customFormat="1" ht="24" customHeight="1">
      <c r="A1" s="2" t="s">
        <v>14</v>
      </c>
      <c r="C1" s="4"/>
      <c r="D1" s="4"/>
      <c r="E1" s="4"/>
      <c r="F1" s="4"/>
      <c r="G1" s="5"/>
      <c r="H1" s="4"/>
    </row>
    <row r="2" spans="1:8" s="3" customFormat="1" ht="15.75" customHeight="1">
      <c r="A2" s="6" t="s">
        <v>15</v>
      </c>
      <c r="C2" s="4"/>
      <c r="D2" s="4"/>
      <c r="E2" s="4"/>
      <c r="F2" s="4"/>
      <c r="G2" s="5"/>
      <c r="H2" s="4"/>
    </row>
    <row r="3" spans="1:13" s="3" customFormat="1" ht="58.5" customHeight="1">
      <c r="A3" s="54" t="s">
        <v>16</v>
      </c>
      <c r="B3" s="54"/>
      <c r="C3" s="54"/>
      <c r="D3" s="54"/>
      <c r="E3" s="54"/>
      <c r="F3" s="54"/>
      <c r="G3" s="54"/>
      <c r="H3" s="54"/>
      <c r="I3" s="54"/>
      <c r="J3" s="54"/>
      <c r="K3" s="54"/>
      <c r="L3" s="7"/>
      <c r="M3" s="7"/>
    </row>
    <row r="4" ht="15.75" customHeight="1" thickBot="1">
      <c r="B4"/>
    </row>
    <row r="5" spans="1:12" s="10" customFormat="1" ht="16.5" customHeight="1">
      <c r="A5" s="61" t="s">
        <v>0</v>
      </c>
      <c r="B5" s="61" t="s">
        <v>17</v>
      </c>
      <c r="C5" s="58" t="s">
        <v>18</v>
      </c>
      <c r="D5" s="59"/>
      <c r="E5" s="60"/>
      <c r="F5" s="58" t="s">
        <v>19</v>
      </c>
      <c r="G5" s="59"/>
      <c r="H5" s="60"/>
      <c r="I5" s="58" t="s">
        <v>20</v>
      </c>
      <c r="J5" s="59"/>
      <c r="K5" s="60"/>
      <c r="L5" s="9"/>
    </row>
    <row r="6" spans="1:11" ht="39.75" thickBot="1">
      <c r="A6" s="62"/>
      <c r="B6" s="62"/>
      <c r="C6" s="11" t="s">
        <v>21</v>
      </c>
      <c r="D6" s="12" t="s">
        <v>22</v>
      </c>
      <c r="E6" s="13" t="s">
        <v>23</v>
      </c>
      <c r="F6" s="11" t="s">
        <v>21</v>
      </c>
      <c r="G6" s="12" t="s">
        <v>22</v>
      </c>
      <c r="H6" s="13" t="s">
        <v>23</v>
      </c>
      <c r="I6" s="11" t="s">
        <v>21</v>
      </c>
      <c r="J6" s="12" t="s">
        <v>22</v>
      </c>
      <c r="K6" s="13" t="s">
        <v>23</v>
      </c>
    </row>
    <row r="7" spans="1:11" ht="12.75">
      <c r="A7" s="63" t="s">
        <v>24</v>
      </c>
      <c r="B7" s="14" t="s">
        <v>1</v>
      </c>
      <c r="C7" s="15">
        <v>22241.249999999985</v>
      </c>
      <c r="D7" s="16">
        <v>75957.9065728858</v>
      </c>
      <c r="E7" s="17">
        <v>29.28102024330842</v>
      </c>
      <c r="F7" s="15">
        <v>17607.333333333343</v>
      </c>
      <c r="G7" s="16">
        <v>61280.56542925535</v>
      </c>
      <c r="H7" s="17">
        <v>28.732328447034206</v>
      </c>
      <c r="I7" s="15">
        <v>39848.58333333333</v>
      </c>
      <c r="J7" s="16">
        <v>137238.47200214115</v>
      </c>
      <c r="K7" s="17">
        <v>29.036015012402373</v>
      </c>
    </row>
    <row r="8" spans="1:11" ht="12.75">
      <c r="A8" s="64"/>
      <c r="B8" s="18" t="s">
        <v>2</v>
      </c>
      <c r="C8" s="19">
        <v>58799.166666666664</v>
      </c>
      <c r="D8" s="20">
        <v>507355.33430609095</v>
      </c>
      <c r="E8" s="21">
        <v>11.589346300475226</v>
      </c>
      <c r="F8" s="19">
        <v>56064.749999999985</v>
      </c>
      <c r="G8" s="20">
        <v>474413.8407248856</v>
      </c>
      <c r="H8" s="21">
        <v>11.81768852155225</v>
      </c>
      <c r="I8" s="19">
        <v>114863.91666666666</v>
      </c>
      <c r="J8" s="20">
        <v>981769.1750309765</v>
      </c>
      <c r="K8" s="21">
        <v>11.699686605361439</v>
      </c>
    </row>
    <row r="9" spans="1:11" ht="12.75">
      <c r="A9" s="64"/>
      <c r="B9" s="22" t="s">
        <v>3</v>
      </c>
      <c r="C9" s="23">
        <v>29463.499999999996</v>
      </c>
      <c r="D9" s="24">
        <v>259350.39458528167</v>
      </c>
      <c r="E9" s="25">
        <v>11.36049939199594</v>
      </c>
      <c r="F9" s="23">
        <v>25057.499999999985</v>
      </c>
      <c r="G9" s="24">
        <v>224739.59977614885</v>
      </c>
      <c r="H9" s="25">
        <v>11.149570447290298</v>
      </c>
      <c r="I9" s="23">
        <v>54520.999999999985</v>
      </c>
      <c r="J9" s="24">
        <v>484089.9943614305</v>
      </c>
      <c r="K9" s="25">
        <v>11.262575272170075</v>
      </c>
    </row>
    <row r="10" spans="1:11" ht="13.5" thickBot="1">
      <c r="A10" s="65"/>
      <c r="B10" s="26" t="s">
        <v>25</v>
      </c>
      <c r="C10" s="27">
        <v>110503.91666666666</v>
      </c>
      <c r="D10" s="28">
        <v>842663.6354642585</v>
      </c>
      <c r="E10" s="29">
        <v>13.113644877506248</v>
      </c>
      <c r="F10" s="27">
        <v>98729.58333333331</v>
      </c>
      <c r="G10" s="28">
        <v>760434.0059302899</v>
      </c>
      <c r="H10" s="29">
        <v>12.98332038853928</v>
      </c>
      <c r="I10" s="27">
        <v>209233.5</v>
      </c>
      <c r="J10" s="28">
        <v>1603097.6413945481</v>
      </c>
      <c r="K10" s="29">
        <v>13.051825078975602</v>
      </c>
    </row>
    <row r="11" spans="1:11" ht="12.75">
      <c r="A11" s="63" t="s">
        <v>4</v>
      </c>
      <c r="B11" s="14" t="s">
        <v>1</v>
      </c>
      <c r="C11" s="15">
        <v>1776.1666666666663</v>
      </c>
      <c r="D11" s="16">
        <v>7089.203135803342</v>
      </c>
      <c r="E11" s="17">
        <v>25.054531978302418</v>
      </c>
      <c r="F11" s="15">
        <v>1289.4166666666665</v>
      </c>
      <c r="G11" s="16">
        <v>5639.705366320906</v>
      </c>
      <c r="H11" s="17">
        <v>22.863192009405</v>
      </c>
      <c r="I11" s="15">
        <v>3065.583333333333</v>
      </c>
      <c r="J11" s="16">
        <v>12728.908502124248</v>
      </c>
      <c r="K11" s="17">
        <v>24.083630837803078</v>
      </c>
    </row>
    <row r="12" spans="1:11" ht="12.75">
      <c r="A12" s="64"/>
      <c r="B12" s="18" t="s">
        <v>2</v>
      </c>
      <c r="C12" s="19">
        <v>4369.583333333332</v>
      </c>
      <c r="D12" s="20">
        <v>55731.58683824539</v>
      </c>
      <c r="E12" s="21">
        <v>7.840407175226415</v>
      </c>
      <c r="F12" s="19">
        <v>4732.833333333333</v>
      </c>
      <c r="G12" s="20">
        <v>55366.2861917019</v>
      </c>
      <c r="H12" s="21">
        <v>8.548222499421811</v>
      </c>
      <c r="I12" s="19">
        <v>9102.416666666664</v>
      </c>
      <c r="J12" s="20">
        <v>111097.8730299473</v>
      </c>
      <c r="K12" s="21">
        <v>8.193151154399722</v>
      </c>
    </row>
    <row r="13" spans="1:11" ht="12.75">
      <c r="A13" s="64"/>
      <c r="B13" s="22" t="s">
        <v>3</v>
      </c>
      <c r="C13" s="23">
        <v>2622.500000000001</v>
      </c>
      <c r="D13" s="24">
        <v>32325.549089431763</v>
      </c>
      <c r="E13" s="25">
        <v>8.112777892015385</v>
      </c>
      <c r="F13" s="23">
        <v>2921.1666666666692</v>
      </c>
      <c r="G13" s="24">
        <v>29378.384147167213</v>
      </c>
      <c r="H13" s="25">
        <v>9.943251650715244</v>
      </c>
      <c r="I13" s="23">
        <v>5543.66666666667</v>
      </c>
      <c r="J13" s="24">
        <v>61703.933236598976</v>
      </c>
      <c r="K13" s="25">
        <v>8.984300312607152</v>
      </c>
    </row>
    <row r="14" spans="1:11" ht="13.5" thickBot="1">
      <c r="A14" s="65"/>
      <c r="B14" s="26" t="s">
        <v>25</v>
      </c>
      <c r="C14" s="27">
        <v>8768.25</v>
      </c>
      <c r="D14" s="28">
        <v>95146.3390634805</v>
      </c>
      <c r="E14" s="29">
        <v>9.215541119401271</v>
      </c>
      <c r="F14" s="27">
        <v>8943.41666666667</v>
      </c>
      <c r="G14" s="28">
        <v>90384.37570519003</v>
      </c>
      <c r="H14" s="29">
        <v>9.894870210574595</v>
      </c>
      <c r="I14" s="27">
        <v>17711.666666666664</v>
      </c>
      <c r="J14" s="28">
        <v>185530.71476867053</v>
      </c>
      <c r="K14" s="29">
        <v>9.546487593038437</v>
      </c>
    </row>
    <row r="15" spans="1:11" ht="12.75">
      <c r="A15" s="63" t="s">
        <v>5</v>
      </c>
      <c r="B15" s="14" t="s">
        <v>1</v>
      </c>
      <c r="C15" s="15">
        <v>3648.4166666666656</v>
      </c>
      <c r="D15" s="16">
        <v>10456.82394485175</v>
      </c>
      <c r="E15" s="17">
        <v>34.8902944709412</v>
      </c>
      <c r="F15" s="15">
        <v>2913.4999999999986</v>
      </c>
      <c r="G15" s="16">
        <v>8567.276693657037</v>
      </c>
      <c r="H15" s="17">
        <v>34.00730598740986</v>
      </c>
      <c r="I15" s="15">
        <v>6561.916666666664</v>
      </c>
      <c r="J15" s="16">
        <v>19024.10063850879</v>
      </c>
      <c r="K15" s="17">
        <v>34.492651144748265</v>
      </c>
    </row>
    <row r="16" spans="1:11" ht="12.75">
      <c r="A16" s="64"/>
      <c r="B16" s="18" t="s">
        <v>2</v>
      </c>
      <c r="C16" s="19">
        <v>10009.33333333333</v>
      </c>
      <c r="D16" s="20">
        <v>71794.92996120451</v>
      </c>
      <c r="E16" s="21">
        <v>13.941560133483</v>
      </c>
      <c r="F16" s="19">
        <v>9362.750000000002</v>
      </c>
      <c r="G16" s="20">
        <v>66458.57493591312</v>
      </c>
      <c r="H16" s="21">
        <v>14.088099254352995</v>
      </c>
      <c r="I16" s="19">
        <v>19372.083333333332</v>
      </c>
      <c r="J16" s="20">
        <v>138253.50489711761</v>
      </c>
      <c r="K16" s="21">
        <v>14.012001610916998</v>
      </c>
    </row>
    <row r="17" spans="1:11" ht="12.75">
      <c r="A17" s="64"/>
      <c r="B17" s="22" t="s">
        <v>3</v>
      </c>
      <c r="C17" s="23">
        <v>4460.416666666666</v>
      </c>
      <c r="D17" s="24">
        <v>34314.336357355125</v>
      </c>
      <c r="E17" s="25">
        <v>12.998697163235667</v>
      </c>
      <c r="F17" s="23">
        <v>3649.6666666666656</v>
      </c>
      <c r="G17" s="24">
        <v>29244.780192613613</v>
      </c>
      <c r="H17" s="25">
        <v>12.479719945333924</v>
      </c>
      <c r="I17" s="23">
        <v>8110.083333333332</v>
      </c>
      <c r="J17" s="24">
        <v>63559.116549968734</v>
      </c>
      <c r="K17" s="25">
        <v>12.759905696545307</v>
      </c>
    </row>
    <row r="18" spans="1:11" ht="13.5" thickBot="1">
      <c r="A18" s="65"/>
      <c r="B18" s="26" t="s">
        <v>25</v>
      </c>
      <c r="C18" s="27">
        <v>18118.166666666664</v>
      </c>
      <c r="D18" s="28">
        <v>116566.0902634114</v>
      </c>
      <c r="E18" s="29">
        <v>15.543256727341506</v>
      </c>
      <c r="F18" s="27">
        <v>15925.916666666666</v>
      </c>
      <c r="G18" s="28">
        <v>104270.63182218377</v>
      </c>
      <c r="H18" s="29">
        <v>15.273635911045085</v>
      </c>
      <c r="I18" s="27">
        <v>34044.08333333333</v>
      </c>
      <c r="J18" s="28">
        <v>220836.72208559513</v>
      </c>
      <c r="K18" s="29">
        <v>15.415952116939149</v>
      </c>
    </row>
    <row r="19" spans="1:11" ht="12.75">
      <c r="A19" s="63" t="s">
        <v>6</v>
      </c>
      <c r="B19" s="14" t="s">
        <v>1</v>
      </c>
      <c r="C19" s="15">
        <v>203</v>
      </c>
      <c r="D19" s="16">
        <v>1817.973034247755</v>
      </c>
      <c r="E19" s="17">
        <v>11.166282237183886</v>
      </c>
      <c r="F19" s="15">
        <v>158.4166666666666</v>
      </c>
      <c r="G19" s="16">
        <v>1287.1665778979655</v>
      </c>
      <c r="H19" s="17">
        <v>12.307394348707552</v>
      </c>
      <c r="I19" s="15">
        <v>361.41666666666663</v>
      </c>
      <c r="J19" s="16">
        <v>3105.1396121457205</v>
      </c>
      <c r="K19" s="17">
        <v>11.639304888353141</v>
      </c>
    </row>
    <row r="20" spans="1:11" ht="12.75">
      <c r="A20" s="64"/>
      <c r="B20" s="18" t="s">
        <v>2</v>
      </c>
      <c r="C20" s="19">
        <v>603.2499999999995</v>
      </c>
      <c r="D20" s="20">
        <v>8523.494177579885</v>
      </c>
      <c r="E20" s="21">
        <v>7.0774964754100775</v>
      </c>
      <c r="F20" s="19">
        <v>583.166666666666</v>
      </c>
      <c r="G20" s="20">
        <v>8078.502015709873</v>
      </c>
      <c r="H20" s="21">
        <v>7.218747554096167</v>
      </c>
      <c r="I20" s="19">
        <v>1186.4166666666656</v>
      </c>
      <c r="J20" s="20">
        <v>16601.996193289757</v>
      </c>
      <c r="K20" s="21">
        <v>7.146229000740253</v>
      </c>
    </row>
    <row r="21" spans="1:11" ht="12.75">
      <c r="A21" s="64"/>
      <c r="B21" s="22" t="s">
        <v>3</v>
      </c>
      <c r="C21" s="23">
        <v>434.08333333333366</v>
      </c>
      <c r="D21" s="24">
        <v>6027.814559429882</v>
      </c>
      <c r="E21" s="25">
        <v>7.201338545729744</v>
      </c>
      <c r="F21" s="23">
        <v>431.33333333333303</v>
      </c>
      <c r="G21" s="24">
        <v>5146.965864539141</v>
      </c>
      <c r="H21" s="25">
        <v>8.380341830224177</v>
      </c>
      <c r="I21" s="23">
        <v>865.4166666666667</v>
      </c>
      <c r="J21" s="24">
        <v>11174.780423969023</v>
      </c>
      <c r="K21" s="25">
        <v>7.744372898910982</v>
      </c>
    </row>
    <row r="22" spans="1:11" ht="13.5" thickBot="1">
      <c r="A22" s="65"/>
      <c r="B22" s="26" t="s">
        <v>25</v>
      </c>
      <c r="C22" s="27">
        <v>1240.3333333333333</v>
      </c>
      <c r="D22" s="28">
        <v>16369.281771257522</v>
      </c>
      <c r="E22" s="29">
        <v>7.577200702300871</v>
      </c>
      <c r="F22" s="27">
        <v>1172.9166666666656</v>
      </c>
      <c r="G22" s="28">
        <v>14512.63445814698</v>
      </c>
      <c r="H22" s="29">
        <v>8.08203824088068</v>
      </c>
      <c r="I22" s="27">
        <v>2413.249999999999</v>
      </c>
      <c r="J22" s="28">
        <v>30881.9162294045</v>
      </c>
      <c r="K22" s="29">
        <v>7.8144438385018375</v>
      </c>
    </row>
    <row r="23" spans="1:11" ht="12.75">
      <c r="A23" s="63" t="s">
        <v>7</v>
      </c>
      <c r="B23" s="14" t="s">
        <v>1</v>
      </c>
      <c r="C23" s="15">
        <v>3904.166666666664</v>
      </c>
      <c r="D23" s="16">
        <v>11240.690898790956</v>
      </c>
      <c r="E23" s="17">
        <v>34.732443955794515</v>
      </c>
      <c r="F23" s="15">
        <v>3215.0833333333303</v>
      </c>
      <c r="G23" s="16">
        <v>9032.168961450454</v>
      </c>
      <c r="H23" s="17">
        <v>35.59591662927692</v>
      </c>
      <c r="I23" s="15">
        <v>7119.2499999999945</v>
      </c>
      <c r="J23" s="16">
        <v>20272.85986024141</v>
      </c>
      <c r="K23" s="17">
        <v>35.117147008755666</v>
      </c>
    </row>
    <row r="24" spans="1:11" ht="12.75">
      <c r="A24" s="64"/>
      <c r="B24" s="18" t="s">
        <v>2</v>
      </c>
      <c r="C24" s="19">
        <v>10870.166666666675</v>
      </c>
      <c r="D24" s="20">
        <v>71226.46126174924</v>
      </c>
      <c r="E24" s="21">
        <v>15.26141615644786</v>
      </c>
      <c r="F24" s="19">
        <v>10248</v>
      </c>
      <c r="G24" s="20">
        <v>64488.662668705016</v>
      </c>
      <c r="H24" s="21">
        <v>15.891165324123147</v>
      </c>
      <c r="I24" s="19">
        <v>21118.166666666675</v>
      </c>
      <c r="J24" s="20">
        <v>135715.12393045425</v>
      </c>
      <c r="K24" s="21">
        <v>15.56065827820962</v>
      </c>
    </row>
    <row r="25" spans="1:11" ht="12.75">
      <c r="A25" s="64"/>
      <c r="B25" s="22" t="s">
        <v>3</v>
      </c>
      <c r="C25" s="23">
        <v>4952.583333333335</v>
      </c>
      <c r="D25" s="24">
        <v>34990.6282305718</v>
      </c>
      <c r="E25" s="25">
        <v>14.154028046304678</v>
      </c>
      <c r="F25" s="23">
        <v>3783.4999999999936</v>
      </c>
      <c r="G25" s="24">
        <v>29685.18393278122</v>
      </c>
      <c r="H25" s="25">
        <v>12.745415384884614</v>
      </c>
      <c r="I25" s="23">
        <v>8736.083333333328</v>
      </c>
      <c r="J25" s="24">
        <v>64675.81216335302</v>
      </c>
      <c r="K25" s="25">
        <v>13.507496915954336</v>
      </c>
    </row>
    <row r="26" spans="1:11" ht="13.5" thickBot="1">
      <c r="A26" s="65"/>
      <c r="B26" s="26" t="s">
        <v>25</v>
      </c>
      <c r="C26" s="27">
        <v>19726.916666666675</v>
      </c>
      <c r="D26" s="28">
        <v>117457.780391112</v>
      </c>
      <c r="E26" s="29">
        <v>16.79489992146949</v>
      </c>
      <c r="F26" s="27">
        <v>17246.583333333325</v>
      </c>
      <c r="G26" s="28">
        <v>103206.0155629367</v>
      </c>
      <c r="H26" s="29">
        <v>16.710831475531656</v>
      </c>
      <c r="I26" s="27">
        <v>36973.5</v>
      </c>
      <c r="J26" s="28">
        <v>220663.7959540487</v>
      </c>
      <c r="K26" s="29">
        <v>16.75558051566348</v>
      </c>
    </row>
    <row r="27" spans="1:11" ht="12.75">
      <c r="A27" s="63" t="s">
        <v>8</v>
      </c>
      <c r="B27" s="14" t="s">
        <v>1</v>
      </c>
      <c r="C27" s="15">
        <v>1127.333333333334</v>
      </c>
      <c r="D27" s="16">
        <v>4130.557605870069</v>
      </c>
      <c r="E27" s="17">
        <v>27.292521758593658</v>
      </c>
      <c r="F27" s="15">
        <v>893.5833333333337</v>
      </c>
      <c r="G27" s="16">
        <v>3176.6675421819077</v>
      </c>
      <c r="H27" s="17">
        <v>28.12958301325962</v>
      </c>
      <c r="I27" s="15">
        <v>2020.9166666666677</v>
      </c>
      <c r="J27" s="16">
        <v>7307.225148051977</v>
      </c>
      <c r="K27" s="17">
        <v>27.656417117589722</v>
      </c>
    </row>
    <row r="28" spans="1:11" ht="12.75">
      <c r="A28" s="64"/>
      <c r="B28" s="18" t="s">
        <v>2</v>
      </c>
      <c r="C28" s="19">
        <v>2471.1666666666674</v>
      </c>
      <c r="D28" s="20">
        <v>28579.62546467782</v>
      </c>
      <c r="E28" s="21">
        <v>8.64660269855823</v>
      </c>
      <c r="F28" s="19">
        <v>2416.083333333334</v>
      </c>
      <c r="G28" s="20">
        <v>27646.190969705593</v>
      </c>
      <c r="H28" s="21">
        <v>8.739299153293317</v>
      </c>
      <c r="I28" s="19">
        <v>4887.250000000002</v>
      </c>
      <c r="J28" s="20">
        <v>56225.816434383414</v>
      </c>
      <c r="K28" s="21">
        <v>8.69218147450738</v>
      </c>
    </row>
    <row r="29" spans="1:11" ht="12.75">
      <c r="A29" s="64"/>
      <c r="B29" s="22" t="s">
        <v>3</v>
      </c>
      <c r="C29" s="23">
        <v>1403.9166666666672</v>
      </c>
      <c r="D29" s="24">
        <v>15366.43843245506</v>
      </c>
      <c r="E29" s="25">
        <v>9.136252833327278</v>
      </c>
      <c r="F29" s="23">
        <v>1219.333333333334</v>
      </c>
      <c r="G29" s="24">
        <v>13288.418462276459</v>
      </c>
      <c r="H29" s="25">
        <v>9.175910111461437</v>
      </c>
      <c r="I29" s="23">
        <v>2623.250000000001</v>
      </c>
      <c r="J29" s="24">
        <v>28654.856894731518</v>
      </c>
      <c r="K29" s="25">
        <v>9.154643520422926</v>
      </c>
    </row>
    <row r="30" spans="1:11" ht="13.5" thickBot="1">
      <c r="A30" s="65"/>
      <c r="B30" s="26" t="s">
        <v>25</v>
      </c>
      <c r="C30" s="27">
        <v>5002.416666666669</v>
      </c>
      <c r="D30" s="28">
        <v>48076.62150300295</v>
      </c>
      <c r="E30" s="29">
        <v>10.405091935077445</v>
      </c>
      <c r="F30" s="27">
        <v>4529.000000000002</v>
      </c>
      <c r="G30" s="28">
        <v>44111.276974163964</v>
      </c>
      <c r="H30" s="29">
        <v>10.267215802101227</v>
      </c>
      <c r="I30" s="27">
        <v>9531.416666666672</v>
      </c>
      <c r="J30" s="28">
        <v>92187.8984771669</v>
      </c>
      <c r="K30" s="29">
        <v>10.339119151335696</v>
      </c>
    </row>
    <row r="31" spans="1:11" ht="12.75">
      <c r="A31" s="63" t="s">
        <v>9</v>
      </c>
      <c r="B31" s="14" t="s">
        <v>1</v>
      </c>
      <c r="C31" s="15">
        <v>4080.9166666666656</v>
      </c>
      <c r="D31" s="16">
        <v>12502.74933265895</v>
      </c>
      <c r="E31" s="17">
        <v>32.64015424196928</v>
      </c>
      <c r="F31" s="15">
        <v>3202.4166666666715</v>
      </c>
      <c r="G31" s="16">
        <v>10143.511366091669</v>
      </c>
      <c r="H31" s="17">
        <v>31.571085702845465</v>
      </c>
      <c r="I31" s="15">
        <v>7283.333333333338</v>
      </c>
      <c r="J31" s="16">
        <v>22646.26069875062</v>
      </c>
      <c r="K31" s="17">
        <v>32.16130658486659</v>
      </c>
    </row>
    <row r="32" spans="1:11" ht="12.75">
      <c r="A32" s="64"/>
      <c r="B32" s="18" t="s">
        <v>2</v>
      </c>
      <c r="C32" s="19">
        <v>12781.750000000005</v>
      </c>
      <c r="D32" s="20">
        <v>88274.87669515607</v>
      </c>
      <c r="E32" s="21">
        <v>14.479487798255267</v>
      </c>
      <c r="F32" s="19">
        <v>12357.333333333328</v>
      </c>
      <c r="G32" s="20">
        <v>80372.11729907992</v>
      </c>
      <c r="H32" s="21">
        <v>15.375149677032077</v>
      </c>
      <c r="I32" s="19">
        <v>25139.083333333336</v>
      </c>
      <c r="J32" s="20">
        <v>168646.993994236</v>
      </c>
      <c r="K32" s="21">
        <v>14.906333482702061</v>
      </c>
    </row>
    <row r="33" spans="1:11" ht="12.75">
      <c r="A33" s="64"/>
      <c r="B33" s="22" t="s">
        <v>3</v>
      </c>
      <c r="C33" s="23">
        <v>6989.249999999997</v>
      </c>
      <c r="D33" s="24">
        <v>42938.93370485309</v>
      </c>
      <c r="E33" s="25">
        <v>16.27718575417268</v>
      </c>
      <c r="F33" s="23">
        <v>5329.999999999996</v>
      </c>
      <c r="G33" s="24">
        <v>36733.34480857853</v>
      </c>
      <c r="H33" s="25">
        <v>14.509977318360768</v>
      </c>
      <c r="I33" s="23">
        <v>12319.249999999993</v>
      </c>
      <c r="J33" s="24">
        <v>79672.27851343161</v>
      </c>
      <c r="K33" s="25">
        <v>15.462404527470799</v>
      </c>
    </row>
    <row r="34" spans="1:11" ht="13.5" thickBot="1">
      <c r="A34" s="65"/>
      <c r="B34" s="26" t="s">
        <v>25</v>
      </c>
      <c r="C34" s="27">
        <v>23851.916666666668</v>
      </c>
      <c r="D34" s="28">
        <v>143716.5597326681</v>
      </c>
      <c r="E34" s="29">
        <v>16.596498490524965</v>
      </c>
      <c r="F34" s="27">
        <v>20889.749999999996</v>
      </c>
      <c r="G34" s="28">
        <v>127248.97347375011</v>
      </c>
      <c r="H34" s="29">
        <v>16.416438914777803</v>
      </c>
      <c r="I34" s="27">
        <v>44741.666666666664</v>
      </c>
      <c r="J34" s="28">
        <v>270965.5332064182</v>
      </c>
      <c r="K34" s="29">
        <v>16.511940148706298</v>
      </c>
    </row>
    <row r="35" spans="1:11" ht="12.75">
      <c r="A35" s="63" t="s">
        <v>10</v>
      </c>
      <c r="B35" s="14" t="s">
        <v>1</v>
      </c>
      <c r="C35" s="15">
        <v>1515.0833333333328</v>
      </c>
      <c r="D35" s="16">
        <v>6654.69679005444</v>
      </c>
      <c r="E35" s="17">
        <v>22.76712795686877</v>
      </c>
      <c r="F35" s="15">
        <v>1190.1666666666672</v>
      </c>
      <c r="G35" s="16">
        <v>5366.91574627161</v>
      </c>
      <c r="H35" s="17">
        <v>22.175989393786825</v>
      </c>
      <c r="I35" s="15">
        <v>2705.25</v>
      </c>
      <c r="J35" s="16">
        <v>12021.61253632605</v>
      </c>
      <c r="K35" s="17">
        <v>22.50322069377522</v>
      </c>
    </row>
    <row r="36" spans="1:11" ht="12.75">
      <c r="A36" s="64"/>
      <c r="B36" s="18" t="s">
        <v>2</v>
      </c>
      <c r="C36" s="19">
        <v>3195.2500000000005</v>
      </c>
      <c r="D36" s="20">
        <v>41284.4320370853</v>
      </c>
      <c r="E36" s="21">
        <v>7.7396002375174895</v>
      </c>
      <c r="F36" s="19">
        <v>2995.833333333334</v>
      </c>
      <c r="G36" s="20">
        <v>37917.7100583315</v>
      </c>
      <c r="H36" s="21">
        <v>7.9008814844689494</v>
      </c>
      <c r="I36" s="19">
        <v>6191.083333333334</v>
      </c>
      <c r="J36" s="20">
        <v>79202.1420954168</v>
      </c>
      <c r="K36" s="21">
        <v>7.81681299209658</v>
      </c>
    </row>
    <row r="37" spans="1:11" ht="12.75">
      <c r="A37" s="64"/>
      <c r="B37" s="22" t="s">
        <v>3</v>
      </c>
      <c r="C37" s="23">
        <v>1492.0833333333337</v>
      </c>
      <c r="D37" s="24">
        <v>20085.97418707608</v>
      </c>
      <c r="E37" s="25">
        <v>7.428483773982866</v>
      </c>
      <c r="F37" s="23">
        <v>1353.0833333333333</v>
      </c>
      <c r="G37" s="24">
        <v>16963.252878427505</v>
      </c>
      <c r="H37" s="25">
        <v>7.976555811733935</v>
      </c>
      <c r="I37" s="23">
        <v>2845.166666666667</v>
      </c>
      <c r="J37" s="24">
        <v>37049.22706550358</v>
      </c>
      <c r="K37" s="25">
        <v>7.6794224657814585</v>
      </c>
    </row>
    <row r="38" spans="1:11" ht="13.5" thickBot="1">
      <c r="A38" s="65"/>
      <c r="B38" s="26" t="s">
        <v>25</v>
      </c>
      <c r="C38" s="27">
        <v>6202.416666666667</v>
      </c>
      <c r="D38" s="28">
        <v>68025.10301421583</v>
      </c>
      <c r="E38" s="29">
        <v>9.117835022418843</v>
      </c>
      <c r="F38" s="27">
        <v>5539.083333333334</v>
      </c>
      <c r="G38" s="28">
        <v>60247.87868303061</v>
      </c>
      <c r="H38" s="29">
        <v>9.19382300989374</v>
      </c>
      <c r="I38" s="27">
        <v>11741.5</v>
      </c>
      <c r="J38" s="28">
        <v>128272.98169724643</v>
      </c>
      <c r="K38" s="29">
        <v>9.153525430407958</v>
      </c>
    </row>
    <row r="39" spans="1:11" ht="12.75">
      <c r="A39" s="63" t="s">
        <v>11</v>
      </c>
      <c r="B39" s="14" t="s">
        <v>1</v>
      </c>
      <c r="C39" s="15">
        <v>2729.8333333333335</v>
      </c>
      <c r="D39" s="16">
        <v>9544.496095627546</v>
      </c>
      <c r="E39" s="17">
        <v>28.601125779535963</v>
      </c>
      <c r="F39" s="15">
        <v>2163.1666666666665</v>
      </c>
      <c r="G39" s="16">
        <v>7729.327497683462</v>
      </c>
      <c r="H39" s="17">
        <v>27.98647964282771</v>
      </c>
      <c r="I39" s="15">
        <v>4893</v>
      </c>
      <c r="J39" s="16">
        <v>17273.823593311008</v>
      </c>
      <c r="K39" s="17">
        <v>28.326096845719384</v>
      </c>
    </row>
    <row r="40" spans="1:11" ht="12.75">
      <c r="A40" s="64"/>
      <c r="B40" s="18" t="s">
        <v>2</v>
      </c>
      <c r="C40" s="19">
        <v>6548.08333333333</v>
      </c>
      <c r="D40" s="20">
        <v>64174.748531579964</v>
      </c>
      <c r="E40" s="21">
        <v>10.203520049807539</v>
      </c>
      <c r="F40" s="19">
        <v>5973.7499999999945</v>
      </c>
      <c r="G40" s="20">
        <v>61058.262514591224</v>
      </c>
      <c r="H40" s="21">
        <v>9.783688159440231</v>
      </c>
      <c r="I40" s="19">
        <v>12521.833333333325</v>
      </c>
      <c r="J40" s="20">
        <v>125233.01104617119</v>
      </c>
      <c r="K40" s="21">
        <v>9.998827967744662</v>
      </c>
    </row>
    <row r="41" spans="1:11" ht="12.75">
      <c r="A41" s="64"/>
      <c r="B41" s="22" t="s">
        <v>3</v>
      </c>
      <c r="C41" s="23">
        <v>3113.000000000002</v>
      </c>
      <c r="D41" s="24">
        <v>32272.562531948086</v>
      </c>
      <c r="E41" s="25">
        <v>9.645964732172416</v>
      </c>
      <c r="F41" s="23">
        <v>2934.75</v>
      </c>
      <c r="G41" s="24">
        <v>28667.982144355767</v>
      </c>
      <c r="H41" s="25">
        <v>10.237030235411256</v>
      </c>
      <c r="I41" s="23">
        <v>6047.750000000002</v>
      </c>
      <c r="J41" s="24">
        <v>60940.54467630385</v>
      </c>
      <c r="K41" s="25">
        <v>9.924016977734057</v>
      </c>
    </row>
    <row r="42" spans="1:11" ht="13.5" thickBot="1">
      <c r="A42" s="65"/>
      <c r="B42" s="26" t="s">
        <v>25</v>
      </c>
      <c r="C42" s="27">
        <v>12390.916666666666</v>
      </c>
      <c r="D42" s="28">
        <v>105991.8071591556</v>
      </c>
      <c r="E42" s="29">
        <v>11.690447590973388</v>
      </c>
      <c r="F42" s="27">
        <v>11071.66666666666</v>
      </c>
      <c r="G42" s="28">
        <v>97455.57215663046</v>
      </c>
      <c r="H42" s="29">
        <v>11.360732302584294</v>
      </c>
      <c r="I42" s="27">
        <v>23462.58333333333</v>
      </c>
      <c r="J42" s="28">
        <v>203447.37931578606</v>
      </c>
      <c r="K42" s="29">
        <v>11.53250703559827</v>
      </c>
    </row>
    <row r="43" spans="1:11" ht="12.75">
      <c r="A43" s="63" t="s">
        <v>12</v>
      </c>
      <c r="B43" s="14" t="s">
        <v>1</v>
      </c>
      <c r="C43" s="15">
        <v>1174.583333333333</v>
      </c>
      <c r="D43" s="16">
        <v>5072.6219628453255</v>
      </c>
      <c r="E43" s="17">
        <v>23.155349283597864</v>
      </c>
      <c r="F43" s="15">
        <v>963.2500000000002</v>
      </c>
      <c r="G43" s="16">
        <v>4059.838900774716</v>
      </c>
      <c r="H43" s="17">
        <v>23.726310908942438</v>
      </c>
      <c r="I43" s="15">
        <v>2137.833333333333</v>
      </c>
      <c r="J43" s="16">
        <v>9132.460863620041</v>
      </c>
      <c r="K43" s="17">
        <v>23.40917048820411</v>
      </c>
    </row>
    <row r="44" spans="1:11" ht="12.75">
      <c r="A44" s="64"/>
      <c r="B44" s="18" t="s">
        <v>2</v>
      </c>
      <c r="C44" s="19">
        <v>3346.16666666667</v>
      </c>
      <c r="D44" s="20">
        <v>28822.427939176556</v>
      </c>
      <c r="E44" s="21">
        <v>11.609593312985377</v>
      </c>
      <c r="F44" s="19">
        <v>3331.0000000000005</v>
      </c>
      <c r="G44" s="20">
        <v>27080.091510534283</v>
      </c>
      <c r="H44" s="21">
        <v>12.300549275116836</v>
      </c>
      <c r="I44" s="19">
        <v>6677.166666666671</v>
      </c>
      <c r="J44" s="20">
        <v>55902.51944971084</v>
      </c>
      <c r="K44" s="21">
        <v>11.944303642116454</v>
      </c>
    </row>
    <row r="45" spans="1:11" ht="12.75">
      <c r="A45" s="64"/>
      <c r="B45" s="22" t="s">
        <v>3</v>
      </c>
      <c r="C45" s="23">
        <v>1784.1666666666672</v>
      </c>
      <c r="D45" s="24">
        <v>15613.46139192581</v>
      </c>
      <c r="E45" s="25">
        <v>11.427105251557565</v>
      </c>
      <c r="F45" s="23">
        <v>1523.833333333333</v>
      </c>
      <c r="G45" s="24">
        <v>13526.962288498878</v>
      </c>
      <c r="H45" s="25">
        <v>11.265155478617341</v>
      </c>
      <c r="I45" s="23">
        <v>3308</v>
      </c>
      <c r="J45" s="24">
        <v>29140.42368042469</v>
      </c>
      <c r="K45" s="25">
        <v>11.351928291358973</v>
      </c>
    </row>
    <row r="46" spans="1:11" ht="13.5" thickBot="1">
      <c r="A46" s="65"/>
      <c r="B46" s="26" t="s">
        <v>25</v>
      </c>
      <c r="C46" s="27">
        <v>6304.916666666671</v>
      </c>
      <c r="D46" s="28">
        <v>49508.5112939477</v>
      </c>
      <c r="E46" s="29">
        <v>12.735015660706066</v>
      </c>
      <c r="F46" s="27">
        <v>5818.083333333334</v>
      </c>
      <c r="G46" s="28">
        <v>44666.89269980788</v>
      </c>
      <c r="H46" s="29">
        <v>13.025493786717693</v>
      </c>
      <c r="I46" s="27">
        <v>12123.000000000004</v>
      </c>
      <c r="J46" s="28">
        <v>94175.40399375558</v>
      </c>
      <c r="K46" s="29">
        <v>12.872787889292022</v>
      </c>
    </row>
    <row r="47" spans="1:11" ht="12.75">
      <c r="A47" s="63" t="s">
        <v>13</v>
      </c>
      <c r="B47" s="14" t="s">
        <v>1</v>
      </c>
      <c r="C47" s="15">
        <v>2081.7500000000005</v>
      </c>
      <c r="D47" s="16">
        <v>7448.093772135677</v>
      </c>
      <c r="E47" s="17">
        <v>27.950104599758234</v>
      </c>
      <c r="F47" s="15">
        <v>1618.3333333333337</v>
      </c>
      <c r="G47" s="16">
        <v>6277.9867769256225</v>
      </c>
      <c r="H47" s="17">
        <v>25.77790286659131</v>
      </c>
      <c r="I47" s="15">
        <v>3700.083333333334</v>
      </c>
      <c r="J47" s="16">
        <v>13726.080549061298</v>
      </c>
      <c r="K47" s="17">
        <v>26.956590558448788</v>
      </c>
    </row>
    <row r="48" spans="1:11" ht="12.75">
      <c r="A48" s="64"/>
      <c r="B48" s="18" t="s">
        <v>2</v>
      </c>
      <c r="C48" s="19">
        <v>4604.41666666667</v>
      </c>
      <c r="D48" s="20">
        <v>48942.75139963626</v>
      </c>
      <c r="E48" s="21">
        <v>9.407760158536755</v>
      </c>
      <c r="F48" s="19">
        <v>4063.9999999999995</v>
      </c>
      <c r="G48" s="20">
        <v>45947.44256061316</v>
      </c>
      <c r="H48" s="21">
        <v>8.844888362695775</v>
      </c>
      <c r="I48" s="19">
        <v>8668.41666666667</v>
      </c>
      <c r="J48" s="20">
        <v>94890.19396024942</v>
      </c>
      <c r="K48" s="21">
        <v>9.135208080929804</v>
      </c>
    </row>
    <row r="49" spans="1:11" ht="12.75">
      <c r="A49" s="64"/>
      <c r="B49" s="22" t="s">
        <v>3</v>
      </c>
      <c r="C49" s="23">
        <v>2211.4999999999995</v>
      </c>
      <c r="D49" s="24">
        <v>25414.696100234993</v>
      </c>
      <c r="E49" s="25">
        <v>8.701658250320575</v>
      </c>
      <c r="F49" s="23">
        <v>1910.8333333333335</v>
      </c>
      <c r="G49" s="24">
        <v>22104.32505691051</v>
      </c>
      <c r="H49" s="25">
        <v>8.644612890977852</v>
      </c>
      <c r="I49" s="23">
        <v>4122.333333333333</v>
      </c>
      <c r="J49" s="24">
        <v>47519.0211571455</v>
      </c>
      <c r="K49" s="25">
        <v>8.675122578179312</v>
      </c>
    </row>
    <row r="50" spans="1:11" ht="13.5" thickBot="1">
      <c r="A50" s="65"/>
      <c r="B50" s="26" t="s">
        <v>25</v>
      </c>
      <c r="C50" s="27">
        <v>8897.66666666667</v>
      </c>
      <c r="D50" s="28">
        <v>81805.54127200693</v>
      </c>
      <c r="E50" s="29">
        <v>10.87660631335663</v>
      </c>
      <c r="F50" s="27">
        <v>7593.166666666666</v>
      </c>
      <c r="G50" s="28">
        <v>74329.7543944493</v>
      </c>
      <c r="H50" s="29">
        <v>10.215514269523403</v>
      </c>
      <c r="I50" s="27">
        <v>16490.833333333336</v>
      </c>
      <c r="J50" s="28">
        <v>156135.29566645622</v>
      </c>
      <c r="K50" s="29">
        <v>10.56188689619665</v>
      </c>
    </row>
    <row r="51" ht="12.75">
      <c r="B51"/>
    </row>
  </sheetData>
  <sheetProtection/>
  <mergeCells count="17">
    <mergeCell ref="I5:K5"/>
    <mergeCell ref="A23:A26"/>
    <mergeCell ref="A27:A30"/>
    <mergeCell ref="A5:A6"/>
    <mergeCell ref="B5:B6"/>
    <mergeCell ref="C5:E5"/>
    <mergeCell ref="F5:H5"/>
    <mergeCell ref="A31:A34"/>
    <mergeCell ref="A35:A38"/>
    <mergeCell ref="A39:A42"/>
    <mergeCell ref="A43:A46"/>
    <mergeCell ref="A47:A50"/>
    <mergeCell ref="A3:K3"/>
    <mergeCell ref="A7:A10"/>
    <mergeCell ref="A11:A14"/>
    <mergeCell ref="A15:A18"/>
    <mergeCell ref="A19:A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I10" sqref="I10"/>
    </sheetView>
  </sheetViews>
  <sheetFormatPr defaultColWidth="11.421875" defaultRowHeight="12.75"/>
  <cols>
    <col min="1" max="1" width="20.8515625" style="0" customWidth="1"/>
    <col min="2" max="2" width="11.57421875" style="1" bestFit="1" customWidth="1"/>
    <col min="3" max="3" width="14.7109375" style="1" customWidth="1"/>
    <col min="4" max="4" width="10.7109375" style="1" bestFit="1" customWidth="1"/>
    <col min="5" max="5" width="11.28125" style="8" customWidth="1"/>
    <col min="6" max="6" width="14.7109375" style="1" customWidth="1"/>
    <col min="7" max="7" width="10.7109375" style="1" bestFit="1" customWidth="1"/>
    <col min="8" max="8" width="10.7109375" style="8" customWidth="1"/>
    <col min="9" max="9" width="14.7109375" style="1" customWidth="1"/>
    <col min="10" max="10" width="10.7109375" style="1" bestFit="1" customWidth="1"/>
    <col min="11" max="11" width="10.421875" style="8" customWidth="1"/>
    <col min="12" max="12" width="11.57421875" style="1" customWidth="1"/>
  </cols>
  <sheetData>
    <row r="1" spans="1:8" s="3" customFormat="1" ht="24" customHeight="1">
      <c r="A1" s="2" t="s">
        <v>28</v>
      </c>
      <c r="C1" s="4"/>
      <c r="D1" s="4"/>
      <c r="E1" s="4"/>
      <c r="F1" s="4"/>
      <c r="G1" s="5"/>
      <c r="H1" s="4"/>
    </row>
    <row r="2" spans="1:8" s="3" customFormat="1" ht="15.75" customHeight="1">
      <c r="A2" s="6" t="s">
        <v>15</v>
      </c>
      <c r="C2" s="4"/>
      <c r="D2" s="4"/>
      <c r="E2" s="4"/>
      <c r="F2" s="4"/>
      <c r="G2" s="5"/>
      <c r="H2" s="4"/>
    </row>
    <row r="3" spans="1:13" s="3" customFormat="1" ht="58.5" customHeight="1">
      <c r="A3" s="54" t="s">
        <v>16</v>
      </c>
      <c r="B3" s="54"/>
      <c r="C3" s="54"/>
      <c r="D3" s="54"/>
      <c r="E3" s="54"/>
      <c r="F3" s="54"/>
      <c r="G3" s="54"/>
      <c r="H3" s="54"/>
      <c r="I3" s="54"/>
      <c r="J3" s="54"/>
      <c r="K3" s="54"/>
      <c r="L3" s="7"/>
      <c r="M3" s="7"/>
    </row>
    <row r="4" ht="15.75" customHeight="1" thickBot="1">
      <c r="B4"/>
    </row>
    <row r="5" spans="1:12" s="10" customFormat="1" ht="16.5" customHeight="1">
      <c r="A5" s="61" t="s">
        <v>0</v>
      </c>
      <c r="B5" s="61" t="s">
        <v>17</v>
      </c>
      <c r="C5" s="58" t="s">
        <v>18</v>
      </c>
      <c r="D5" s="59"/>
      <c r="E5" s="60"/>
      <c r="F5" s="58" t="s">
        <v>19</v>
      </c>
      <c r="G5" s="59"/>
      <c r="H5" s="60"/>
      <c r="I5" s="58" t="s">
        <v>20</v>
      </c>
      <c r="J5" s="59"/>
      <c r="K5" s="60"/>
      <c r="L5" s="9"/>
    </row>
    <row r="6" spans="1:11" ht="39.75" thickBot="1">
      <c r="A6" s="62"/>
      <c r="B6" s="62"/>
      <c r="C6" s="11" t="s">
        <v>21</v>
      </c>
      <c r="D6" s="12" t="s">
        <v>22</v>
      </c>
      <c r="E6" s="13" t="s">
        <v>23</v>
      </c>
      <c r="F6" s="11" t="s">
        <v>21</v>
      </c>
      <c r="G6" s="12" t="s">
        <v>22</v>
      </c>
      <c r="H6" s="13" t="s">
        <v>23</v>
      </c>
      <c r="I6" s="11" t="s">
        <v>21</v>
      </c>
      <c r="J6" s="12" t="s">
        <v>22</v>
      </c>
      <c r="K6" s="13" t="s">
        <v>23</v>
      </c>
    </row>
    <row r="7" spans="1:11" ht="12.75">
      <c r="A7" s="63" t="s">
        <v>24</v>
      </c>
      <c r="B7" s="14" t="s">
        <v>1</v>
      </c>
      <c r="C7" s="15">
        <v>22241.249999999985</v>
      </c>
      <c r="D7" s="16">
        <v>75957.9065728858</v>
      </c>
      <c r="E7" s="17">
        <v>29.28102024330842</v>
      </c>
      <c r="F7" s="15">
        <v>17607.333333333343</v>
      </c>
      <c r="G7" s="16">
        <v>61280.56542925535</v>
      </c>
      <c r="H7" s="17">
        <v>28.732328447034206</v>
      </c>
      <c r="I7" s="15">
        <v>39848.58333333333</v>
      </c>
      <c r="J7" s="16">
        <v>137238.47200214115</v>
      </c>
      <c r="K7" s="17">
        <v>29.036015012402373</v>
      </c>
    </row>
    <row r="8" spans="1:11" ht="12.75">
      <c r="A8" s="64"/>
      <c r="B8" s="18" t="s">
        <v>2</v>
      </c>
      <c r="C8" s="19">
        <v>58799.166666666664</v>
      </c>
      <c r="D8" s="20">
        <v>507355.33430609095</v>
      </c>
      <c r="E8" s="21">
        <v>11.589346300475226</v>
      </c>
      <c r="F8" s="19">
        <v>56064.749999999985</v>
      </c>
      <c r="G8" s="20">
        <v>474413.8407248856</v>
      </c>
      <c r="H8" s="21">
        <v>11.81768852155225</v>
      </c>
      <c r="I8" s="19">
        <v>114863.91666666666</v>
      </c>
      <c r="J8" s="20">
        <v>981769.1750309765</v>
      </c>
      <c r="K8" s="21">
        <v>11.699686605361439</v>
      </c>
    </row>
    <row r="9" spans="1:11" ht="12.75">
      <c r="A9" s="64"/>
      <c r="B9" s="22" t="s">
        <v>3</v>
      </c>
      <c r="C9" s="23">
        <v>29463.499999999996</v>
      </c>
      <c r="D9" s="24">
        <v>259350.39458528167</v>
      </c>
      <c r="E9" s="25">
        <v>11.36049939199594</v>
      </c>
      <c r="F9" s="23">
        <v>25057.499999999985</v>
      </c>
      <c r="G9" s="24">
        <v>224739.59977614885</v>
      </c>
      <c r="H9" s="25">
        <v>11.149570447290298</v>
      </c>
      <c r="I9" s="23">
        <v>54520.999999999985</v>
      </c>
      <c r="J9" s="24">
        <v>484089.9943614305</v>
      </c>
      <c r="K9" s="25">
        <v>11.262575272170075</v>
      </c>
    </row>
    <row r="10" spans="1:11" ht="13.5" thickBot="1">
      <c r="A10" s="65"/>
      <c r="B10" s="26" t="s">
        <v>25</v>
      </c>
      <c r="C10" s="27">
        <v>110503.91666666666</v>
      </c>
      <c r="D10" s="28">
        <v>842663.6354642585</v>
      </c>
      <c r="E10" s="29">
        <v>13.113644877506248</v>
      </c>
      <c r="F10" s="27">
        <v>98729.58333333331</v>
      </c>
      <c r="G10" s="28">
        <v>760434.0059302899</v>
      </c>
      <c r="H10" s="29">
        <v>12.98332038853928</v>
      </c>
      <c r="I10" s="27">
        <v>209233.5</v>
      </c>
      <c r="J10" s="28">
        <v>1603097.6413945481</v>
      </c>
      <c r="K10" s="29">
        <v>13.051825078975602</v>
      </c>
    </row>
    <row r="11" spans="1:11" ht="12.75">
      <c r="A11" s="63" t="s">
        <v>26</v>
      </c>
      <c r="B11" s="14" t="s">
        <v>1</v>
      </c>
      <c r="C11" s="15">
        <v>1776.1666666666663</v>
      </c>
      <c r="D11" s="16">
        <v>7089.203135803342</v>
      </c>
      <c r="E11" s="17">
        <v>25.054531978302418</v>
      </c>
      <c r="F11" s="15">
        <v>1289.4166666666665</v>
      </c>
      <c r="G11" s="16">
        <v>5639.705366320906</v>
      </c>
      <c r="H11" s="17">
        <v>22.863192009405</v>
      </c>
      <c r="I11" s="15">
        <v>3065.583333333333</v>
      </c>
      <c r="J11" s="16">
        <v>12728.908502124248</v>
      </c>
      <c r="K11" s="17">
        <v>24.083630837803078</v>
      </c>
    </row>
    <row r="12" spans="1:11" ht="12.75">
      <c r="A12" s="64"/>
      <c r="B12" s="18" t="s">
        <v>2</v>
      </c>
      <c r="C12" s="19">
        <v>4369.583333333332</v>
      </c>
      <c r="D12" s="20">
        <v>55731.58683824539</v>
      </c>
      <c r="E12" s="21">
        <v>7.840407175226415</v>
      </c>
      <c r="F12" s="19">
        <v>4732.833333333333</v>
      </c>
      <c r="G12" s="20">
        <v>55366.2861917019</v>
      </c>
      <c r="H12" s="21">
        <v>8.548222499421811</v>
      </c>
      <c r="I12" s="19">
        <v>9102.416666666664</v>
      </c>
      <c r="J12" s="20">
        <v>111097.8730299473</v>
      </c>
      <c r="K12" s="21">
        <v>8.193151154399722</v>
      </c>
    </row>
    <row r="13" spans="1:11" ht="12.75">
      <c r="A13" s="64"/>
      <c r="B13" s="22" t="s">
        <v>3</v>
      </c>
      <c r="C13" s="23">
        <v>2622.500000000001</v>
      </c>
      <c r="D13" s="24">
        <v>32325.549089431763</v>
      </c>
      <c r="E13" s="25">
        <v>8.112777892015385</v>
      </c>
      <c r="F13" s="23">
        <v>2921.1666666666692</v>
      </c>
      <c r="G13" s="24">
        <v>29378.384147167213</v>
      </c>
      <c r="H13" s="25">
        <v>9.943251650715244</v>
      </c>
      <c r="I13" s="23">
        <v>5543.66666666667</v>
      </c>
      <c r="J13" s="24">
        <v>61703.933236598976</v>
      </c>
      <c r="K13" s="25">
        <v>8.984300312607152</v>
      </c>
    </row>
    <row r="14" spans="1:11" ht="13.5" thickBot="1">
      <c r="A14" s="65"/>
      <c r="B14" s="26" t="s">
        <v>25</v>
      </c>
      <c r="C14" s="27">
        <v>8768.25</v>
      </c>
      <c r="D14" s="28">
        <v>95146.3390634805</v>
      </c>
      <c r="E14" s="29">
        <v>9.215541119401271</v>
      </c>
      <c r="F14" s="27">
        <v>8943.41666666667</v>
      </c>
      <c r="G14" s="28">
        <v>90384.37570519003</v>
      </c>
      <c r="H14" s="29">
        <v>9.894870210574595</v>
      </c>
      <c r="I14" s="27">
        <v>17711.666666666664</v>
      </c>
      <c r="J14" s="28">
        <v>185530.71476867053</v>
      </c>
      <c r="K14" s="29">
        <v>9.546487593038437</v>
      </c>
    </row>
    <row r="15" spans="1:11" ht="12.75">
      <c r="A15" s="63" t="s">
        <v>27</v>
      </c>
      <c r="B15" s="14" t="s">
        <v>1</v>
      </c>
      <c r="C15" s="15">
        <v>9280.41666666666</v>
      </c>
      <c r="D15" s="16">
        <v>27955.98638395965</v>
      </c>
      <c r="E15" s="17">
        <v>33.196527352694304</v>
      </c>
      <c r="F15" s="15">
        <v>7483.166666666662</v>
      </c>
      <c r="G15" s="16">
        <v>22949.909455947567</v>
      </c>
      <c r="H15" s="17">
        <v>32.606519346102985</v>
      </c>
      <c r="I15" s="15">
        <v>16763.58333333332</v>
      </c>
      <c r="J15" s="16">
        <v>50905.895839907214</v>
      </c>
      <c r="K15" s="17">
        <v>32.9305339916868</v>
      </c>
    </row>
    <row r="16" spans="1:11" ht="12.75">
      <c r="A16" s="64"/>
      <c r="B16" s="18" t="s">
        <v>2</v>
      </c>
      <c r="C16" s="19">
        <v>24685.00000000001</v>
      </c>
      <c r="D16" s="20">
        <v>184880.32804262632</v>
      </c>
      <c r="E16" s="21">
        <v>13.351880246722947</v>
      </c>
      <c r="F16" s="19">
        <v>22966.83333333333</v>
      </c>
      <c r="G16" s="20">
        <v>170287.17461580044</v>
      </c>
      <c r="H16" s="21">
        <v>13.48711867769888</v>
      </c>
      <c r="I16" s="19">
        <v>47651.83333333334</v>
      </c>
      <c r="J16" s="20">
        <v>355167.50265842676</v>
      </c>
      <c r="K16" s="21">
        <v>13.41672111796818</v>
      </c>
    </row>
    <row r="17" spans="1:11" ht="12.75">
      <c r="A17" s="64"/>
      <c r="B17" s="22" t="s">
        <v>3</v>
      </c>
      <c r="C17" s="23">
        <v>11207.750000000002</v>
      </c>
      <c r="D17" s="24">
        <v>90744.55356574064</v>
      </c>
      <c r="E17" s="25">
        <v>12.350878988985773</v>
      </c>
      <c r="F17" s="23">
        <v>8956.499999999995</v>
      </c>
      <c r="G17" s="24">
        <v>77584.87456476691</v>
      </c>
      <c r="H17" s="25">
        <v>11.544131572350764</v>
      </c>
      <c r="I17" s="23">
        <v>20164.249999999996</v>
      </c>
      <c r="J17" s="24">
        <v>168329.42813050756</v>
      </c>
      <c r="K17" s="25">
        <v>11.979040280684874</v>
      </c>
    </row>
    <row r="18" spans="1:11" ht="13.5" thickBot="1">
      <c r="A18" s="65"/>
      <c r="B18" s="26" t="s">
        <v>25</v>
      </c>
      <c r="C18" s="27">
        <v>45173.16666666667</v>
      </c>
      <c r="D18" s="28">
        <v>303580.8679923266</v>
      </c>
      <c r="E18" s="29">
        <v>14.880109858506788</v>
      </c>
      <c r="F18" s="27">
        <v>39406.499999999985</v>
      </c>
      <c r="G18" s="28">
        <v>270821.95863651496</v>
      </c>
      <c r="H18" s="29">
        <v>14.550703420947345</v>
      </c>
      <c r="I18" s="27">
        <v>84579.66666666666</v>
      </c>
      <c r="J18" s="28">
        <v>574402.8266288416</v>
      </c>
      <c r="K18" s="29">
        <v>14.724799869642528</v>
      </c>
    </row>
    <row r="19" spans="1:11" ht="12.75" customHeight="1">
      <c r="A19" s="63" t="s">
        <v>9</v>
      </c>
      <c r="B19" s="14" t="s">
        <v>1</v>
      </c>
      <c r="C19" s="15">
        <v>6585.833333333333</v>
      </c>
      <c r="D19" s="16">
        <v>23523.9019356221</v>
      </c>
      <c r="E19" s="17">
        <v>27.99634750798058</v>
      </c>
      <c r="F19" s="15">
        <v>5217.6666666666715</v>
      </c>
      <c r="G19" s="16">
        <v>18667.184386946257</v>
      </c>
      <c r="H19" s="17">
        <v>27.951010492591077</v>
      </c>
      <c r="I19" s="15">
        <v>11803.500000000004</v>
      </c>
      <c r="J19" s="16">
        <v>42191.08632256836</v>
      </c>
      <c r="K19" s="17">
        <v>27.97628842679553</v>
      </c>
    </row>
    <row r="20" spans="1:11" ht="12.75">
      <c r="A20" s="64"/>
      <c r="B20" s="18" t="s">
        <v>2</v>
      </c>
      <c r="C20" s="19">
        <v>19202.333333333354</v>
      </c>
      <c r="D20" s="20">
        <v>154200.42427659035</v>
      </c>
      <c r="E20" s="21">
        <v>12.452840790431289</v>
      </c>
      <c r="F20" s="19">
        <v>18687.58333333333</v>
      </c>
      <c r="G20" s="20">
        <v>143176.90179502967</v>
      </c>
      <c r="H20" s="21">
        <v>13.052093668073814</v>
      </c>
      <c r="I20" s="19">
        <v>37889.916666666686</v>
      </c>
      <c r="J20" s="20">
        <v>297377.32607162</v>
      </c>
      <c r="K20" s="21">
        <v>12.741360334089938</v>
      </c>
    </row>
    <row r="21" spans="1:11" ht="12.75">
      <c r="A21" s="64"/>
      <c r="B21" s="22" t="s">
        <v>3</v>
      </c>
      <c r="C21" s="23">
        <v>10611.416666666668</v>
      </c>
      <c r="D21" s="24">
        <v>79946.64808866383</v>
      </c>
      <c r="E21" s="25">
        <v>13.273122664127468</v>
      </c>
      <c r="F21" s="23">
        <v>8504.499999999996</v>
      </c>
      <c r="G21" s="24">
        <v>68695.69142389303</v>
      </c>
      <c r="H21" s="25">
        <v>12.379961281009901</v>
      </c>
      <c r="I21" s="23">
        <v>19115.916666666664</v>
      </c>
      <c r="J21" s="24">
        <v>148642.33951255685</v>
      </c>
      <c r="K21" s="25">
        <v>12.86034432003259</v>
      </c>
    </row>
    <row r="22" spans="1:11" ht="13.5" thickBot="1">
      <c r="A22" s="65"/>
      <c r="B22" s="26" t="s">
        <v>25</v>
      </c>
      <c r="C22" s="27">
        <v>36399.58333333336</v>
      </c>
      <c r="D22" s="28">
        <v>257670.97430087626</v>
      </c>
      <c r="E22" s="29">
        <v>14.12638091352518</v>
      </c>
      <c r="F22" s="27">
        <v>32409.749999999996</v>
      </c>
      <c r="G22" s="28">
        <v>230539.77760586896</v>
      </c>
      <c r="H22" s="29">
        <v>14.058203029677479</v>
      </c>
      <c r="I22" s="27">
        <v>68809.33333333334</v>
      </c>
      <c r="J22" s="28">
        <v>488210.7519067452</v>
      </c>
      <c r="K22" s="29">
        <v>14.094186386635918</v>
      </c>
    </row>
    <row r="23" spans="1:11" ht="12.75">
      <c r="A23" s="63" t="s">
        <v>10</v>
      </c>
      <c r="B23" s="14" t="s">
        <v>1</v>
      </c>
      <c r="C23" s="15">
        <v>1515.0833333333328</v>
      </c>
      <c r="D23" s="16">
        <v>6654.69679005444</v>
      </c>
      <c r="E23" s="17">
        <v>22.76712795686877</v>
      </c>
      <c r="F23" s="15">
        <v>1190.1666666666672</v>
      </c>
      <c r="G23" s="16">
        <v>5366.91574627161</v>
      </c>
      <c r="H23" s="17">
        <v>22.175989393786825</v>
      </c>
      <c r="I23" s="15">
        <v>2705.25</v>
      </c>
      <c r="J23" s="16">
        <v>12021.61253632605</v>
      </c>
      <c r="K23" s="17">
        <v>22.50322069377522</v>
      </c>
    </row>
    <row r="24" spans="1:11" ht="12.75">
      <c r="A24" s="64"/>
      <c r="B24" s="18" t="s">
        <v>2</v>
      </c>
      <c r="C24" s="19">
        <v>3195.2500000000005</v>
      </c>
      <c r="D24" s="20">
        <v>41284.4320370853</v>
      </c>
      <c r="E24" s="21">
        <v>7.7396002375174895</v>
      </c>
      <c r="F24" s="19">
        <v>2995.833333333334</v>
      </c>
      <c r="G24" s="20">
        <v>37917.7100583315</v>
      </c>
      <c r="H24" s="21">
        <v>7.9008814844689494</v>
      </c>
      <c r="I24" s="19">
        <v>6191.083333333334</v>
      </c>
      <c r="J24" s="20">
        <v>79202.1420954168</v>
      </c>
      <c r="K24" s="21">
        <v>7.81681299209658</v>
      </c>
    </row>
    <row r="25" spans="1:11" ht="12.75">
      <c r="A25" s="64"/>
      <c r="B25" s="22" t="s">
        <v>3</v>
      </c>
      <c r="C25" s="23">
        <v>1492.0833333333337</v>
      </c>
      <c r="D25" s="24">
        <v>20085.97418707608</v>
      </c>
      <c r="E25" s="25">
        <v>7.428483773982866</v>
      </c>
      <c r="F25" s="23">
        <v>1353.0833333333333</v>
      </c>
      <c r="G25" s="24">
        <v>16963.252878427505</v>
      </c>
      <c r="H25" s="25">
        <v>7.976555811733935</v>
      </c>
      <c r="I25" s="23">
        <v>2845.166666666667</v>
      </c>
      <c r="J25" s="24">
        <v>37049.22706550358</v>
      </c>
      <c r="K25" s="25">
        <v>7.6794224657814585</v>
      </c>
    </row>
    <row r="26" spans="1:11" ht="13.5" thickBot="1">
      <c r="A26" s="65"/>
      <c r="B26" s="26" t="s">
        <v>25</v>
      </c>
      <c r="C26" s="27">
        <v>6202.416666666667</v>
      </c>
      <c r="D26" s="28">
        <v>68025.10301421583</v>
      </c>
      <c r="E26" s="29">
        <v>9.117835022418843</v>
      </c>
      <c r="F26" s="27">
        <v>5539.083333333334</v>
      </c>
      <c r="G26" s="28">
        <v>60247.87868303061</v>
      </c>
      <c r="H26" s="29">
        <v>9.19382300989374</v>
      </c>
      <c r="I26" s="27">
        <v>11741.5</v>
      </c>
      <c r="J26" s="28">
        <v>128272.98169724643</v>
      </c>
      <c r="K26" s="29">
        <v>9.153525430407958</v>
      </c>
    </row>
    <row r="27" spans="1:11" ht="12.75">
      <c r="A27" s="63" t="s">
        <v>11</v>
      </c>
      <c r="B27" s="14" t="s">
        <v>1</v>
      </c>
      <c r="C27" s="15">
        <v>3083.75</v>
      </c>
      <c r="D27" s="16">
        <v>10734.118327446282</v>
      </c>
      <c r="E27" s="17">
        <v>28.72848897254186</v>
      </c>
      <c r="F27" s="15">
        <v>2426.916666666666</v>
      </c>
      <c r="G27" s="16">
        <v>8656.850473769005</v>
      </c>
      <c r="H27" s="17">
        <v>28.03463770132602</v>
      </c>
      <c r="I27" s="15">
        <v>5510.666666666666</v>
      </c>
      <c r="J27" s="16">
        <v>19390.968801215287</v>
      </c>
      <c r="K27" s="17">
        <v>28.41872793029968</v>
      </c>
    </row>
    <row r="28" spans="1:11" ht="12.75">
      <c r="A28" s="64"/>
      <c r="B28" s="18" t="s">
        <v>2</v>
      </c>
      <c r="C28" s="19">
        <v>7346.999999999997</v>
      </c>
      <c r="D28" s="20">
        <v>71258.56311154363</v>
      </c>
      <c r="E28" s="21">
        <v>10.310339809265407</v>
      </c>
      <c r="F28" s="19">
        <v>6681.666666666662</v>
      </c>
      <c r="G28" s="20">
        <v>67665.76806402206</v>
      </c>
      <c r="H28" s="21">
        <v>9.874515368457496</v>
      </c>
      <c r="I28" s="19">
        <v>14028.66666666666</v>
      </c>
      <c r="J28" s="20">
        <v>138924.3311755657</v>
      </c>
      <c r="K28" s="21">
        <v>10.098063131171694</v>
      </c>
    </row>
    <row r="29" spans="1:11" ht="12.75">
      <c r="A29" s="64"/>
      <c r="B29" s="22" t="s">
        <v>3</v>
      </c>
      <c r="C29" s="23">
        <v>3529.7500000000014</v>
      </c>
      <c r="D29" s="24">
        <v>36247.66965436936</v>
      </c>
      <c r="E29" s="25">
        <v>9.73786738197808</v>
      </c>
      <c r="F29" s="23">
        <v>3322.25</v>
      </c>
      <c r="G29" s="24">
        <v>32117.39676189422</v>
      </c>
      <c r="H29" s="25">
        <v>10.344082444258662</v>
      </c>
      <c r="I29" s="23">
        <v>6852.000000000002</v>
      </c>
      <c r="J29" s="24">
        <v>68365.06641626358</v>
      </c>
      <c r="K29" s="25">
        <v>10.022662683130164</v>
      </c>
    </row>
    <row r="30" spans="1:11" ht="13.5" thickBot="1">
      <c r="A30" s="65"/>
      <c r="B30" s="26" t="s">
        <v>25</v>
      </c>
      <c r="C30" s="27">
        <v>13960.499999999998</v>
      </c>
      <c r="D30" s="28">
        <v>118240.35109335926</v>
      </c>
      <c r="E30" s="29">
        <v>11.80688307410148</v>
      </c>
      <c r="F30" s="27">
        <v>12430.833333333328</v>
      </c>
      <c r="G30" s="28">
        <v>108440.0152996853</v>
      </c>
      <c r="H30" s="29">
        <v>11.46332679775028</v>
      </c>
      <c r="I30" s="27">
        <v>26391.33333333333</v>
      </c>
      <c r="J30" s="28">
        <v>226680.36639304456</v>
      </c>
      <c r="K30" s="29">
        <v>11.6425316198638</v>
      </c>
    </row>
  </sheetData>
  <sheetProtection/>
  <mergeCells count="12">
    <mergeCell ref="A5:A6"/>
    <mergeCell ref="B5:B6"/>
    <mergeCell ref="C5:E5"/>
    <mergeCell ref="F5:H5"/>
    <mergeCell ref="I5:K5"/>
    <mergeCell ref="A3:K3"/>
    <mergeCell ref="A11:A14"/>
    <mergeCell ref="A15:A18"/>
    <mergeCell ref="A19:A22"/>
    <mergeCell ref="A23:A26"/>
    <mergeCell ref="A27:A30"/>
    <mergeCell ref="A7: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Vandendooren</dc:creator>
  <cp:keywords/>
  <dc:description/>
  <cp:lastModifiedBy>Laurence Vandendooren</cp:lastModifiedBy>
  <dcterms:created xsi:type="dcterms:W3CDTF">2021-08-26T10:07:47Z</dcterms:created>
  <dcterms:modified xsi:type="dcterms:W3CDTF">2021-09-13T10:00:06Z</dcterms:modified>
  <cp:category/>
  <cp:version/>
  <cp:contentType/>
  <cp:contentStatus/>
</cp:coreProperties>
</file>