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M:\12000-Relais_sociaux\4_Publication_Annuaires\Stat_RSU_2020\RSU_Utilisation_2020\TAB-421-AJB_à_TAB-821-AJS_2020_ok_oco_20211019\TAB-621_AJL_ok_oco_2020\"/>
    </mc:Choice>
  </mc:AlternateContent>
  <xr:revisionPtr revIDLastSave="0" documentId="13_ncr:1_{8B9C634C-9E06-4821-BDC5-B9B6F1F9E6B3}" xr6:coauthVersionLast="47" xr6:coauthVersionMax="47" xr10:uidLastSave="{00000000-0000-0000-0000-000000000000}"/>
  <bookViews>
    <workbookView xWindow="-120" yWindow="-120" windowWidth="29040" windowHeight="15840" xr2:uid="{00000000-000D-0000-FFFF-FFFF00000000}"/>
  </bookViews>
  <sheets>
    <sheet name="Tab621_2020_Web" sheetId="13" r:id="rId1"/>
  </sheets>
  <externalReferences>
    <externalReference r:id="rId2"/>
    <externalReference r:id="rId3"/>
    <externalReference r:id="rId4"/>
  </externalReferences>
  <definedNames>
    <definedName name="Agrégation">[1]Menu_deroulant!$B$12:$B$14</definedName>
    <definedName name="AJ_2017_MONTHLY_QTY" localSheetId="0">#REF!</definedName>
    <definedName name="AJ_2017_MONTHLY_QTY">#REF!</definedName>
    <definedName name="Aj_2017_YEARLY_QLY" localSheetId="0">#REF!</definedName>
    <definedName name="Aj_2017_YEARLY_QLY">#REF!</definedName>
    <definedName name="Aj_2017_YEARLY_QTY" localSheetId="0">#REF!</definedName>
    <definedName name="Aj_2017_YEARLY_QTY">#REF!</definedName>
    <definedName name="AJ_2018_MONTHLY_QTY" localSheetId="0">#REF!</definedName>
    <definedName name="AJ_2018_MONTHLY_QTY">#REF!</definedName>
    <definedName name="Aj_2018_YEARLY_QLY" localSheetId="0">#REF!</definedName>
    <definedName name="Aj_2018_YEARLY_QLY">#REF!</definedName>
    <definedName name="AJ_2019_MONTHLY_QTY" localSheetId="0">#REF!</definedName>
    <definedName name="AJ_2019_MONTHLY_QTY">#REF!</definedName>
    <definedName name="Aj_2019_YEARLY_QLY">#REF!</definedName>
    <definedName name="Autres_sources_de_financement">[1]Menu_deroulant!$D$24:$D$27</definedName>
    <definedName name="od">[3]Menu_deroulant!$B$24:$B$25</definedName>
    <definedName name="on">[3]Menu_deroulant!$E$2:$E$3</definedName>
    <definedName name="Organisation_du_DUS">[1]Menu_deroulant!$B$24:$B$25</definedName>
    <definedName name="OuiNon">[1]Menu_deroulant!$E$2:$E$3</definedName>
    <definedName name="P_domaine">[1]Menu_deroulant!$A$2:$A$9</definedName>
    <definedName name="P_RECOLTE">[1]Menu_deroulant!$B$2:$B$6</definedName>
    <definedName name="Période_de_fonctionnement">[1]Menu_deroulant!$A$12:$A$14</definedName>
    <definedName name="Période_de_fonctionnement_DUS">[1]Menu_deroulant!$C$24:$C$26</definedName>
    <definedName name="pf">[3]Menu_deroulant!$C$24:$C$26</definedName>
    <definedName name="Plages_horaires">[1]Menu_deroulant!$C$12:$C$16</definedName>
    <definedName name="po">[3]Menu_deroulant!$D$2:$D$4</definedName>
    <definedName name="Pouvoir_organisateur">[1]Menu_deroulant!$D$2:$D$4</definedName>
    <definedName name="Pouvoir_subsidiant_principal">[1]Menu_deroulant!#REF!</definedName>
    <definedName name="Profil_2017_qly">#REF!</definedName>
    <definedName name="Profil_2017_qty">#REF!</definedName>
    <definedName name="Profil_2018_qly">#REF!</definedName>
    <definedName name="Profil_2018_qty">#REF!</definedName>
    <definedName name="Reconnaissance_légale">[1]Menu_deroulant!$D$12:$D$15</definedName>
    <definedName name="Relais_social">[1]Menu_deroulant!$C$2:$C$8</definedName>
    <definedName name="rl">[3]Menu_deroulant!$D$12:$D$15</definedName>
    <definedName name="rs">[3]Menu_deroulant!$C$2:$C$8</definedName>
    <definedName name="sf">[3]Menu_deroulant!$D$24:$D$27</definedName>
    <definedName name="Tab_Sirop_AJL_2020_adapt">#REF!</definedName>
    <definedName name="td">[3]Menu_deroulant!$A$24:$A$25</definedName>
    <definedName name="toto" localSheetId="0">#REF!</definedName>
    <definedName name="toto">#REF!</definedName>
    <definedName name="TR_2017_MONTHLY_QTY" localSheetId="0">#REF!</definedName>
    <definedName name="TR_2017_MONTHLY_QTY">#REF!</definedName>
    <definedName name="Type_de_structure_AJ">[1]Menu_deroulant!$A$19:$A$21</definedName>
    <definedName name="Type_de_structure_DUS">[1]Menu_deroulant!$A$24:$A$25</definedName>
    <definedName name="Type_de_structure_HU">[1]Menu_deroulant!$A$30:$A$35</definedName>
    <definedName name="Type_de_structure_TR">[1]Menu_deroulant!$A$38:$A$40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3" l="1"/>
  <c r="J23" i="13"/>
  <c r="J19" i="13"/>
  <c r="J20" i="13" s="1"/>
  <c r="J18" i="13"/>
  <c r="I18" i="13"/>
  <c r="J17" i="13"/>
  <c r="G18" i="13" s="1"/>
  <c r="J16" i="13"/>
  <c r="I16" i="13"/>
  <c r="G16" i="13"/>
  <c r="F16" i="13"/>
  <c r="J15" i="13"/>
  <c r="E16" i="13" s="1"/>
  <c r="E14" i="13"/>
  <c r="J13" i="13"/>
  <c r="J14" i="13" s="1"/>
  <c r="J11" i="13"/>
  <c r="J12" i="13" s="1"/>
  <c r="J10" i="13"/>
  <c r="I10" i="13"/>
  <c r="J9" i="13"/>
  <c r="G10" i="13" s="1"/>
  <c r="J8" i="13"/>
  <c r="I8" i="13"/>
  <c r="G8" i="13"/>
  <c r="F8" i="13"/>
  <c r="J7" i="13"/>
  <c r="E8" i="13" s="1"/>
  <c r="E6" i="13"/>
  <c r="J5" i="13"/>
  <c r="J6" i="13" s="1"/>
  <c r="F6" i="13" l="1"/>
  <c r="F14" i="13"/>
  <c r="G6" i="13"/>
  <c r="E12" i="13"/>
  <c r="G14" i="13"/>
  <c r="E20" i="13"/>
  <c r="I6" i="13"/>
  <c r="F12" i="13"/>
  <c r="I14" i="13"/>
  <c r="F20" i="13"/>
  <c r="E10" i="13"/>
  <c r="G12" i="13"/>
  <c r="E18" i="13"/>
  <c r="G20" i="13"/>
  <c r="F10" i="13"/>
  <c r="I12" i="13"/>
  <c r="F18" i="13"/>
  <c r="I20" i="13"/>
</calcChain>
</file>

<file path=xl/sharedStrings.xml><?xml version="1.0" encoding="utf-8"?>
<sst xmlns="http://schemas.openxmlformats.org/spreadsheetml/2006/main" count="93" uniqueCount="33">
  <si>
    <t>Type d'intervention</t>
  </si>
  <si>
    <t>Relais social urbain (RSU)</t>
  </si>
  <si>
    <t>Charleroi
(RSC)</t>
  </si>
  <si>
    <t>Mons
(RSUMB)</t>
  </si>
  <si>
    <t>Tournai
(RSUT)</t>
  </si>
  <si>
    <t>Total 
des RSU wallons</t>
  </si>
  <si>
    <t>CA</t>
  </si>
  <si>
    <t>%</t>
  </si>
  <si>
    <t>-</t>
  </si>
  <si>
    <t>Services partenaires sources</t>
  </si>
  <si>
    <t>Nombre de services ayant répondu à cette variable</t>
  </si>
  <si>
    <t>Sources : IWEPS, Relais sociaux urbains &amp; services partenaires des Relais sociaux urbains de Wallonie; Calculs : IWEPS</t>
  </si>
  <si>
    <t>nd</t>
  </si>
  <si>
    <t xml:space="preserve">Tableau 6.2.1 : Nombre d'interventions réalisées au cours de l'année par les services d'accueil de jour - aide au logement (AJ-L) - partenaires des Relais sociaux urbains (RSU) </t>
  </si>
  <si>
    <t>Ateliers collectifs organisés en interne ou en collaboration
- Nombre d'ateliers organisés -</t>
  </si>
  <si>
    <t>Ateliers collectifs organisés en interne ou en collaboration
- Nombre de participations aux ateliers -</t>
  </si>
  <si>
    <t>Permanences organisées
(dans le cadre de la recherche / maintien dans un logement)
- Nombre d'accueils aux permanences -</t>
  </si>
  <si>
    <t>Nombre d'entretiens individuels lors d'une permanence, d'un travail administratif, lors de suivi de dossier (à l'exclusion des "visites" domiciliaires" et des "accompagnements physiques"</t>
  </si>
  <si>
    <t>Nombres de visites domiciliaires</t>
  </si>
  <si>
    <t>Nombre de services ayant participé à la collecte relative à l'AJL</t>
  </si>
  <si>
    <t>Liège
(RSPL)</t>
  </si>
  <si>
    <t>La Louvière
(RSULL)
(1)</t>
  </si>
  <si>
    <t>Permanences organisées
(dans le cadre de la recherche / maintien dans un logement)
- Nombre de permanences organisées -</t>
  </si>
  <si>
    <t>Répartition par type d'intervention réalisée  et par RSU - Année 2020 -</t>
  </si>
  <si>
    <t>Namur
(RSUN)
(2)</t>
  </si>
  <si>
    <t>Verviers
(RSUV)
(3)</t>
  </si>
  <si>
    <t>Nombre d'accompagnements physiques
(d'un usager vers une structure extérieure)
(1)</t>
  </si>
  <si>
    <t>Nombre d'autres interventions
(3)</t>
  </si>
  <si>
    <t xml:space="preserve">Remarque :  Les différentes catégories de "Type d'intervention" ne sont pas cumulables. Elles ne sont donc pas sommées. </t>
  </si>
  <si>
    <t>Remarque : Il y a une sous-estimation des valeurs dans la mesure où  les informations ne sont pas systématiquement encodées par ceratins services</t>
  </si>
  <si>
    <t xml:space="preserve">(1) (en 2020) Le RSULL précise :
 (a) que pour le service Logicentre :
 - Il n'y a pas "d'activités collectives" proposées. 
 - "L’accueil aux permanences" sont les rendez-vous fixés au bureau de l'assistante sociale soit pour 1 demande de logement, soit pour un suivi à la demande du locataire, soit pour résoudre une difficulté sociale et donc, suivi impulsé par l'A.S. à son bureau. 
 - Les "entretiens individuels" reprennent les suivis assurés au quotidien.
 - Les "autres interventions" comprennent le total des accompagnements téléphoniques (1482 assurés en 2020) et des orientations effectuées pour les situations pour les situations difficiles des locataires suivis  (669 en 2020)
 (b) que pour le service Educmobiles :
 - Le service ne travaille pas par permanences mais se rend à domicile soit à la demande ou soit en cas de nécessité de suivi en prenant soin d'avertir l'usager locataire préalablement pour obtenir son accord. Il n'y a pas non plus de travail en ateliers.
 - La catégorie "autres interventions" comprend " le total de 4 autres missions du service inscrites dans ce travail : Le travail de maintien de lien (total de 266 sur l'année) - Le travail d'orientation (relais/dispatching : 351 orientations en 2020) - L'accompagnement téléphonique : 26 effectués en 2020 et le travail éducatif à la pédagogie de l'habiter : 196 interventions de ce type en 2020) "
</t>
  </si>
  <si>
    <t>(2) (en 2020) Le RSUN précise pour le service Aide au logement (AL) "qu'au mois de mai, des personnes se sont présentées spontanément (malgré la fermeture), elles ont été reçues en entretien individuel."</t>
  </si>
  <si>
    <t>(3) (en 2020) Le RSUV précise :
 - pendant la "période Covid : arrêt des visites à domicile et des accompagnements physiques du 16 mars à Juin et en Novembre 2020. Pour les autres mois, reprises partielles.
 - dans la catégorie "Nombre d'autres interventions" y sont comptabilisés les "actions liées à l'usager, les échanges d'informations sur l'usager avec des professionnels, les tâches administratives, les contacts informels, les réunions Relais Social, les informations/formations suivies/données, les groupes de travail, présentation et la représentation du RSUV aux services extérieurs, le renfort au projet Réverval."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</si>
</sst>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sz val="12"/>
      <name val="Calibri"/>
      <family val="2"/>
      <scheme val="minor"/>
    </font>
    <font>
      <sz val="11"/>
      <name val="Calibri"/>
      <family val="2"/>
      <scheme val="minor"/>
    </font>
    <font>
      <b/>
      <sz val="12"/>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sz val="18"/>
      <color theme="1"/>
      <name val="Calibri"/>
      <family val="2"/>
      <scheme val="minor"/>
    </font>
  </fonts>
  <fills count="2">
    <fill>
      <patternFill patternType="none"/>
    </fill>
    <fill>
      <patternFill patternType="gray125"/>
    </fill>
  </fills>
  <borders count="29">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164" fontId="4" fillId="0" borderId="12" xfId="1" applyNumberFormat="1" applyFont="1" applyFill="1" applyBorder="1" applyAlignment="1">
      <alignment horizontal="center" vertical="center" wrapText="1"/>
    </xf>
    <xf numFmtId="0" fontId="3" fillId="0" borderId="0" xfId="0" applyFont="1"/>
    <xf numFmtId="3" fontId="2" fillId="0" borderId="10" xfId="0" applyNumberFormat="1" applyFont="1" applyBorder="1" applyAlignment="1">
      <alignment horizontal="center" vertical="center" wrapText="1"/>
    </xf>
    <xf numFmtId="3" fontId="2" fillId="0" borderId="15"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7" fillId="0" borderId="9" xfId="0" applyFont="1" applyBorder="1" applyAlignment="1">
      <alignment horizontal="center" vertical="center" wrapText="1"/>
    </xf>
    <xf numFmtId="0" fontId="8" fillId="0" borderId="27"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8" fillId="0" borderId="26" xfId="0" applyFont="1" applyBorder="1" applyAlignment="1">
      <alignment horizontal="center" vertical="center" wrapText="1"/>
    </xf>
    <xf numFmtId="164" fontId="9" fillId="0" borderId="12" xfId="1" quotePrefix="1" applyNumberFormat="1" applyFont="1" applyFill="1" applyBorder="1" applyAlignment="1">
      <alignment horizontal="center" vertical="center" wrapText="1"/>
    </xf>
    <xf numFmtId="164" fontId="9" fillId="0" borderId="12" xfId="1" applyNumberFormat="1" applyFont="1" applyFill="1" applyBorder="1" applyAlignment="1">
      <alignment horizontal="center" vertical="center" wrapText="1"/>
    </xf>
    <xf numFmtId="3" fontId="7" fillId="0" borderId="10" xfId="0" quotePrefix="1"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vertical="center" wrapText="1"/>
    </xf>
    <xf numFmtId="164" fontId="6" fillId="0" borderId="0" xfId="1" applyNumberFormat="1"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3" fontId="9" fillId="0" borderId="3" xfId="0" applyNumberFormat="1"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1" fillId="0" borderId="0" xfId="0" applyFont="1"/>
    <xf numFmtId="0" fontId="7" fillId="0" borderId="0" xfId="0" applyFont="1" applyAlignment="1">
      <alignment horizontal="left" vertical="top"/>
    </xf>
    <xf numFmtId="0" fontId="7" fillId="0" borderId="0" xfId="0" applyFont="1" applyAlignment="1">
      <alignment horizontal="left" vertical="top" wrapText="1"/>
    </xf>
    <xf numFmtId="0" fontId="0" fillId="0" borderId="0" xfId="0" applyAlignment="1">
      <alignment horizontal="left"/>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00-Relais_sociaux/0_Formulaires/Webropol_RS_formulaire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6.2.1_&#233;volution_2020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00-Relais_sociaux/01_Partage_GT_Glossaire/Glossaire%20valid&#233;%20pour%20adapt%20Qstaire_ClaireS/Glossaire-formulaire_2017_TF-GTG_valid_Cls_201612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
      <sheetName val="AJ_Service"/>
      <sheetName val="AJB_Util"/>
      <sheetName val="AJA_Util"/>
      <sheetName val="AJL_Util"/>
      <sheetName val="AJP_Util"/>
      <sheetName val="AJS_Util"/>
      <sheetName val="HU_Service"/>
      <sheetName val="HU_Util"/>
      <sheetName val="DUS_Service"/>
      <sheetName val="DUS_Util"/>
      <sheetName val="TR_Service"/>
      <sheetName val="TR_Util"/>
      <sheetName val="Remarques"/>
      <sheetName val="Menu_de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DUS</v>
          </cell>
          <cell r="B2" t="str">
            <v>Exhaustive</v>
          </cell>
          <cell r="C2" t="str">
            <v>RSC</v>
          </cell>
          <cell r="D2" t="str">
            <v>Public</v>
          </cell>
          <cell r="E2" t="str">
            <v>Oui</v>
          </cell>
        </row>
        <row r="3">
          <cell r="A3" t="str">
            <v>HU</v>
          </cell>
          <cell r="B3" t="str">
            <v>Partielle - dossier ouvert</v>
          </cell>
          <cell r="C3" t="str">
            <v>RSPL</v>
          </cell>
          <cell r="D3" t="str">
            <v>Privé</v>
          </cell>
          <cell r="E3" t="str">
            <v>Non</v>
          </cell>
        </row>
        <row r="4">
          <cell r="A4" t="str">
            <v>TR</v>
          </cell>
          <cell r="B4" t="str">
            <v>Partielle - nouveaux utilisateurs</v>
          </cell>
          <cell r="C4" t="str">
            <v>RST</v>
          </cell>
          <cell r="D4" t="str">
            <v>Partenariat public - privé</v>
          </cell>
        </row>
        <row r="5">
          <cell r="A5" t="str">
            <v>AJ - Bas seuil</v>
          </cell>
          <cell r="B5" t="str">
            <v>Partielle - premiers de l'année</v>
          </cell>
          <cell r="C5" t="str">
            <v>RSULL</v>
          </cell>
        </row>
        <row r="6">
          <cell r="A6" t="str">
            <v>AJ - Aide alimentaire</v>
          </cell>
          <cell r="B6" t="str">
            <v>Partielle - autres</v>
          </cell>
          <cell r="C6" t="str">
            <v>RSUMB</v>
          </cell>
        </row>
        <row r="7">
          <cell r="A7" t="str">
            <v>AJ - Logement</v>
          </cell>
          <cell r="C7" t="str">
            <v>RSUN</v>
          </cell>
        </row>
        <row r="8">
          <cell r="A8" t="str">
            <v>AJ - Prostitution</v>
          </cell>
          <cell r="C8" t="str">
            <v>RSUV</v>
          </cell>
        </row>
        <row r="9">
          <cell r="A9" t="str">
            <v>AJ - Santé</v>
          </cell>
        </row>
        <row r="12">
          <cell r="A12" t="str">
            <v>Lundi - Vendredi</v>
          </cell>
          <cell r="B12" t="str">
            <v>Oui</v>
          </cell>
          <cell r="C12" t="str">
            <v>Matin</v>
          </cell>
          <cell r="D12" t="str">
            <v>Agréée et/ou subventionnée</v>
          </cell>
        </row>
        <row r="13">
          <cell r="A13" t="str">
            <v>Samedi - Dimanche</v>
          </cell>
          <cell r="B13" t="str">
            <v>Non</v>
          </cell>
          <cell r="C13" t="str">
            <v>Après-midi</v>
          </cell>
          <cell r="D13" t="str">
            <v>En cours d’agrément</v>
          </cell>
        </row>
        <row r="14">
          <cell r="A14" t="str">
            <v>Lundi - Dimanche</v>
          </cell>
          <cell r="B14" t="str">
            <v>Sans objet</v>
          </cell>
          <cell r="C14" t="str">
            <v>Soirée</v>
          </cell>
          <cell r="D14" t="str">
            <v>L’agrément n’est pas nécessaire au fonctionnement de la structure</v>
          </cell>
        </row>
        <row r="15">
          <cell r="C15" t="str">
            <v>Nuit</v>
          </cell>
          <cell r="D15" t="str">
            <v>L’agrément n’est pas prévu par la législation</v>
          </cell>
        </row>
        <row r="16">
          <cell r="C16" t="str">
            <v>Horaires fluctuants</v>
          </cell>
        </row>
        <row r="19">
          <cell r="A19" t="str">
            <v>Accueil de jour</v>
          </cell>
        </row>
        <row r="20">
          <cell r="A20" t="str">
            <v>Accueil de soirée</v>
          </cell>
        </row>
        <row r="21">
          <cell r="A21" t="str">
            <v>Accueil de jour et de soirée</v>
          </cell>
        </row>
        <row r="24">
          <cell r="A24" t="str">
            <v>DUS Urbain</v>
          </cell>
          <cell r="B24" t="str">
            <v>Un service spécifique DUS</v>
          </cell>
          <cell r="C24" t="str">
            <v>7/7j 24/24h</v>
          </cell>
          <cell r="D24" t="str">
            <v>Dons</v>
          </cell>
        </row>
        <row r="25">
          <cell r="A25" t="str">
            <v>DUS issu d'une association de CPAS</v>
          </cell>
          <cell r="B25" t="str">
            <v>DUS de jour et DUS de garde distincts</v>
          </cell>
          <cell r="C25" t="str">
            <v>Journée uniquement</v>
          </cell>
          <cell r="D25" t="str">
            <v>Cotisations des membres associés</v>
          </cell>
        </row>
        <row r="26">
          <cell r="C26" t="str">
            <v>Extra horaire uniquement</v>
          </cell>
          <cell r="D26" t="str">
            <v>Sponsoring</v>
          </cell>
        </row>
        <row r="27">
          <cell r="D27" t="str">
            <v>Participation des usagers</v>
          </cell>
        </row>
        <row r="30">
          <cell r="A30" t="str">
            <v>Abri de nuit</v>
          </cell>
        </row>
        <row r="31">
          <cell r="A31" t="str">
            <v>Service d'accueil socio sanitaire</v>
          </cell>
        </row>
        <row r="32">
          <cell r="A32" t="str">
            <v>Lits DUS</v>
          </cell>
        </row>
        <row r="33">
          <cell r="A33" t="str">
            <v>Lits d’urgence en maison d’accueil</v>
          </cell>
        </row>
        <row r="34">
          <cell r="A34" t="str">
            <v>Nuits d'hôtel</v>
          </cell>
        </row>
        <row r="35">
          <cell r="A35" t="str">
            <v>Autres</v>
          </cell>
        </row>
        <row r="38">
          <cell r="A38" t="str">
            <v>Organisation spécifique</v>
          </cell>
        </row>
        <row r="39">
          <cell r="A39" t="str">
            <v>Travail de rue interservices</v>
          </cell>
        </row>
        <row r="40">
          <cell r="A40" t="str">
            <v xml:space="preserve">Service général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Sirop_AJL_2020"/>
      <sheetName val="Tab621_AJL_2020_Web"/>
      <sheetName val="Tab621_AJL_2020_Web_00"/>
      <sheetName val="Tab621_AJL_Typ-Int_2020"/>
      <sheetName val="Copie_Aj_2020_YEARLY_QLY"/>
      <sheetName val="CombiVar_AJL_2020_Synthès"/>
      <sheetName val="CombiVar_An&amp;TotMens_AJL_2020"/>
      <sheetName val="Copie_Var_Mens_AJL_2020"/>
      <sheetName val="Copie_Var_Annu_AJL_2020"/>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OK_3+"/>
      <sheetName val="DUS_Service+OK_3+"/>
      <sheetName val="DUS_Util+OK_3+"/>
      <sheetName val="HU_Service+OK_3+"/>
      <sheetName val="HU_Util+OK_3+"/>
      <sheetName val="TR_Service+OK_3+"/>
      <sheetName val="TR_Util+OK_3+"/>
      <sheetName val="AJ_Service+OK_3+"/>
      <sheetName val="AJB_Util+OK_3+"/>
      <sheetName val="AJA_Util+OK_3+"/>
      <sheetName val="AJL_Util+OK_3+"/>
      <sheetName val="AJP_Util+OK_3+"/>
      <sheetName val="AJS_Util+OK_3+"/>
      <sheetName val="Remarques"/>
      <sheetName val="Menu_deroul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C2" t="str">
            <v>RSC</v>
          </cell>
          <cell r="D2" t="str">
            <v>Public</v>
          </cell>
          <cell r="E2" t="str">
            <v>Oui</v>
          </cell>
        </row>
        <row r="3">
          <cell r="C3" t="str">
            <v>RSPL</v>
          </cell>
          <cell r="D3" t="str">
            <v>Privé</v>
          </cell>
          <cell r="E3" t="str">
            <v>Non</v>
          </cell>
        </row>
        <row r="4">
          <cell r="C4" t="str">
            <v>RST</v>
          </cell>
          <cell r="D4" t="str">
            <v>Partenariat public - privé</v>
          </cell>
        </row>
        <row r="5">
          <cell r="C5" t="str">
            <v>RSULL</v>
          </cell>
        </row>
        <row r="6">
          <cell r="C6" t="str">
            <v>RSUMB</v>
          </cell>
        </row>
        <row r="7">
          <cell r="C7" t="str">
            <v>RSUN</v>
          </cell>
        </row>
        <row r="8">
          <cell r="C8" t="str">
            <v>RSUV</v>
          </cell>
        </row>
        <row r="12">
          <cell r="D12" t="str">
            <v>Agréée et/ou subventionnée</v>
          </cell>
        </row>
        <row r="13">
          <cell r="D13" t="str">
            <v>En cours d’agrément</v>
          </cell>
        </row>
        <row r="14">
          <cell r="D14" t="str">
            <v>L’agrément n’est pas nécessaire au fonctionnement de la structure</v>
          </cell>
        </row>
        <row r="15">
          <cell r="D15" t="str">
            <v>L’agrément n’est pas prévu par la législation</v>
          </cell>
        </row>
        <row r="24">
          <cell r="A24" t="str">
            <v>DUS Urbain</v>
          </cell>
          <cell r="B24" t="str">
            <v>Un service spécifique DUS</v>
          </cell>
          <cell r="C24" t="str">
            <v>7/7j 24/24h</v>
          </cell>
          <cell r="D24" t="str">
            <v>Dons</v>
          </cell>
        </row>
        <row r="25">
          <cell r="A25" t="str">
            <v>DUS issu d'une association de CPAS</v>
          </cell>
          <cell r="B25" t="str">
            <v>DUS de jour et DUS de garde distincts</v>
          </cell>
          <cell r="C25" t="str">
            <v>Journée uniquement</v>
          </cell>
          <cell r="D25" t="str">
            <v>Cotisations des membres associés</v>
          </cell>
        </row>
        <row r="26">
          <cell r="C26" t="str">
            <v>Extra horaire uniquement</v>
          </cell>
          <cell r="D26" t="str">
            <v>Sponsoring</v>
          </cell>
        </row>
        <row r="27">
          <cell r="D27" t="str">
            <v>Participation des usagers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7A51-CF9E-47FE-ACA9-AC776F4903DE}">
  <sheetPr>
    <tabColor rgb="FF00FF00"/>
    <pageSetUpPr fitToPage="1"/>
  </sheetPr>
  <dimension ref="A1:J31"/>
  <sheetViews>
    <sheetView tabSelected="1" zoomScale="52" zoomScaleNormal="52" workbookViewId="0">
      <selection sqref="A1:J1"/>
    </sheetView>
  </sheetViews>
  <sheetFormatPr baseColWidth="10" defaultColWidth="11.42578125" defaultRowHeight="15" x14ac:dyDescent="0.25"/>
  <cols>
    <col min="1" max="1" width="74.28515625" customWidth="1"/>
    <col min="2" max="2" width="8.85546875" customWidth="1"/>
    <col min="3" max="9" width="14.85546875" customWidth="1"/>
    <col min="10" max="10" width="21.140625" customWidth="1"/>
    <col min="11" max="11" width="5.7109375" customWidth="1"/>
  </cols>
  <sheetData>
    <row r="1" spans="1:10" ht="51.75" customHeight="1" x14ac:dyDescent="0.25">
      <c r="A1" s="13" t="s">
        <v>13</v>
      </c>
      <c r="B1" s="13"/>
      <c r="C1" s="13"/>
      <c r="D1" s="13"/>
      <c r="E1" s="13"/>
      <c r="F1" s="13"/>
      <c r="G1" s="13"/>
      <c r="H1" s="13"/>
      <c r="I1" s="13"/>
      <c r="J1" s="13"/>
    </row>
    <row r="2" spans="1:10" ht="59.25" customHeight="1" thickBot="1" x14ac:dyDescent="0.3">
      <c r="A2" s="13" t="s">
        <v>23</v>
      </c>
      <c r="B2" s="13"/>
      <c r="C2" s="14"/>
      <c r="D2" s="14"/>
      <c r="E2" s="14"/>
      <c r="F2" s="14"/>
      <c r="G2" s="14"/>
      <c r="H2" s="14"/>
      <c r="I2" s="14"/>
      <c r="J2" s="14"/>
    </row>
    <row r="3" spans="1:10" ht="60.6" customHeight="1" thickBot="1" x14ac:dyDescent="0.3">
      <c r="A3" s="15" t="s">
        <v>0</v>
      </c>
      <c r="B3" s="16"/>
      <c r="C3" s="17" t="s">
        <v>1</v>
      </c>
      <c r="D3" s="17"/>
      <c r="E3" s="17"/>
      <c r="F3" s="17"/>
      <c r="G3" s="17"/>
      <c r="H3" s="17"/>
      <c r="I3" s="17"/>
      <c r="J3" s="18"/>
    </row>
    <row r="4" spans="1:10" ht="58.15" customHeight="1" thickBot="1" x14ac:dyDescent="0.3">
      <c r="A4" s="19"/>
      <c r="B4" s="20"/>
      <c r="C4" s="21" t="s">
        <v>2</v>
      </c>
      <c r="D4" s="21" t="s">
        <v>20</v>
      </c>
      <c r="E4" s="21" t="s">
        <v>21</v>
      </c>
      <c r="F4" s="21" t="s">
        <v>3</v>
      </c>
      <c r="G4" s="21" t="s">
        <v>24</v>
      </c>
      <c r="H4" s="21" t="s">
        <v>4</v>
      </c>
      <c r="I4" s="21" t="s">
        <v>25</v>
      </c>
      <c r="J4" s="22" t="s">
        <v>5</v>
      </c>
    </row>
    <row r="5" spans="1:10" ht="36.6" customHeight="1" x14ac:dyDescent="0.25">
      <c r="A5" s="23" t="s">
        <v>14</v>
      </c>
      <c r="B5" s="24" t="s">
        <v>6</v>
      </c>
      <c r="C5" s="25" t="s">
        <v>12</v>
      </c>
      <c r="D5" s="25" t="s">
        <v>12</v>
      </c>
      <c r="E5" s="25">
        <v>0</v>
      </c>
      <c r="F5" s="25">
        <v>42</v>
      </c>
      <c r="G5" s="25">
        <v>54</v>
      </c>
      <c r="H5" s="25" t="s">
        <v>12</v>
      </c>
      <c r="I5" s="25">
        <v>0</v>
      </c>
      <c r="J5" s="25">
        <f>SUM(C5:I5)</f>
        <v>96</v>
      </c>
    </row>
    <row r="6" spans="1:10" ht="36.6" customHeight="1" thickBot="1" x14ac:dyDescent="0.3">
      <c r="A6" s="26"/>
      <c r="B6" s="27" t="s">
        <v>7</v>
      </c>
      <c r="C6" s="28" t="s">
        <v>8</v>
      </c>
      <c r="D6" s="28" t="s">
        <v>8</v>
      </c>
      <c r="E6" s="29">
        <f>E5/$J5</f>
        <v>0</v>
      </c>
      <c r="F6" s="29">
        <f>F5/$J5</f>
        <v>0.4375</v>
      </c>
      <c r="G6" s="29">
        <f>G5/$J5</f>
        <v>0.5625</v>
      </c>
      <c r="H6" s="28" t="s">
        <v>8</v>
      </c>
      <c r="I6" s="28">
        <f>I5/$J5</f>
        <v>0</v>
      </c>
      <c r="J6" s="29">
        <f>J5/J5</f>
        <v>1</v>
      </c>
    </row>
    <row r="7" spans="1:10" ht="36.6" customHeight="1" x14ac:dyDescent="0.25">
      <c r="A7" s="23" t="s">
        <v>15</v>
      </c>
      <c r="B7" s="24" t="s">
        <v>6</v>
      </c>
      <c r="C7" s="25" t="s">
        <v>12</v>
      </c>
      <c r="D7" s="25" t="s">
        <v>12</v>
      </c>
      <c r="E7" s="25">
        <v>0</v>
      </c>
      <c r="F7" s="25">
        <v>615</v>
      </c>
      <c r="G7" s="25">
        <v>285</v>
      </c>
      <c r="H7" s="25" t="s">
        <v>12</v>
      </c>
      <c r="I7" s="25">
        <v>0</v>
      </c>
      <c r="J7" s="25">
        <f>SUM(C7:I7)</f>
        <v>900</v>
      </c>
    </row>
    <row r="8" spans="1:10" ht="36.6" customHeight="1" thickBot="1" x14ac:dyDescent="0.3">
      <c r="A8" s="26"/>
      <c r="B8" s="27" t="s">
        <v>7</v>
      </c>
      <c r="C8" s="28" t="s">
        <v>8</v>
      </c>
      <c r="D8" s="28" t="s">
        <v>8</v>
      </c>
      <c r="E8" s="29">
        <f>E7/$J7</f>
        <v>0</v>
      </c>
      <c r="F8" s="29">
        <f>F7/$J7</f>
        <v>0.68333333333333335</v>
      </c>
      <c r="G8" s="29">
        <f>G7/$J7</f>
        <v>0.31666666666666665</v>
      </c>
      <c r="H8" s="28" t="s">
        <v>8</v>
      </c>
      <c r="I8" s="29">
        <f>I7/$J7</f>
        <v>0</v>
      </c>
      <c r="J8" s="29">
        <f>J7/J7</f>
        <v>1</v>
      </c>
    </row>
    <row r="9" spans="1:10" ht="36.6" customHeight="1" x14ac:dyDescent="0.25">
      <c r="A9" s="23" t="s">
        <v>22</v>
      </c>
      <c r="B9" s="24" t="s">
        <v>6</v>
      </c>
      <c r="C9" s="25" t="s">
        <v>12</v>
      </c>
      <c r="D9" s="25" t="s">
        <v>12</v>
      </c>
      <c r="E9" s="25">
        <v>0</v>
      </c>
      <c r="F9" s="25">
        <v>191</v>
      </c>
      <c r="G9" s="25">
        <v>231</v>
      </c>
      <c r="H9" s="25" t="s">
        <v>12</v>
      </c>
      <c r="I9" s="25">
        <v>0</v>
      </c>
      <c r="J9" s="25">
        <f>SUM(C9:I9)</f>
        <v>422</v>
      </c>
    </row>
    <row r="10" spans="1:10" ht="36.6" customHeight="1" thickBot="1" x14ac:dyDescent="0.3">
      <c r="A10" s="26"/>
      <c r="B10" s="27" t="s">
        <v>7</v>
      </c>
      <c r="C10" s="28" t="s">
        <v>8</v>
      </c>
      <c r="D10" s="28" t="s">
        <v>8</v>
      </c>
      <c r="E10" s="29">
        <f>E9/$J9</f>
        <v>0</v>
      </c>
      <c r="F10" s="29">
        <f>F9/$J9</f>
        <v>0.45260663507109006</v>
      </c>
      <c r="G10" s="29">
        <f>G9/$J9</f>
        <v>0.54739336492891</v>
      </c>
      <c r="H10" s="28" t="s">
        <v>8</v>
      </c>
      <c r="I10" s="29">
        <f>I9/$J9</f>
        <v>0</v>
      </c>
      <c r="J10" s="29">
        <f>J9/J9</f>
        <v>1</v>
      </c>
    </row>
    <row r="11" spans="1:10" ht="36.6" customHeight="1" x14ac:dyDescent="0.25">
      <c r="A11" s="23" t="s">
        <v>16</v>
      </c>
      <c r="B11" s="24" t="s">
        <v>6</v>
      </c>
      <c r="C11" s="25" t="s">
        <v>12</v>
      </c>
      <c r="D11" s="25" t="s">
        <v>12</v>
      </c>
      <c r="E11" s="25">
        <v>166</v>
      </c>
      <c r="F11" s="25">
        <v>3415</v>
      </c>
      <c r="G11" s="25">
        <v>1894</v>
      </c>
      <c r="H11" s="25" t="s">
        <v>12</v>
      </c>
      <c r="I11" s="25">
        <v>0</v>
      </c>
      <c r="J11" s="25">
        <f>SUM(C11:I11)</f>
        <v>5475</v>
      </c>
    </row>
    <row r="12" spans="1:10" ht="36.6" customHeight="1" thickBot="1" x14ac:dyDescent="0.3">
      <c r="A12" s="26"/>
      <c r="B12" s="27" t="s">
        <v>7</v>
      </c>
      <c r="C12" s="28" t="s">
        <v>8</v>
      </c>
      <c r="D12" s="28" t="s">
        <v>8</v>
      </c>
      <c r="E12" s="29">
        <f>E11/$J11</f>
        <v>3.0319634703196346E-2</v>
      </c>
      <c r="F12" s="29">
        <f>F11/$J11</f>
        <v>0.62374429223744288</v>
      </c>
      <c r="G12" s="29">
        <f>G11/$J11</f>
        <v>0.34593607305936075</v>
      </c>
      <c r="H12" s="28" t="s">
        <v>8</v>
      </c>
      <c r="I12" s="29">
        <f>I11/$J11</f>
        <v>0</v>
      </c>
      <c r="J12" s="29">
        <f>J11/J11</f>
        <v>1</v>
      </c>
    </row>
    <row r="13" spans="1:10" ht="36.6" customHeight="1" x14ac:dyDescent="0.25">
      <c r="A13" s="23" t="s">
        <v>17</v>
      </c>
      <c r="B13" s="24" t="s">
        <v>6</v>
      </c>
      <c r="C13" s="25" t="s">
        <v>12</v>
      </c>
      <c r="D13" s="25" t="s">
        <v>12</v>
      </c>
      <c r="E13" s="25">
        <v>593</v>
      </c>
      <c r="F13" s="25">
        <v>9339</v>
      </c>
      <c r="G13" s="25">
        <v>1403</v>
      </c>
      <c r="H13" s="25" t="s">
        <v>12</v>
      </c>
      <c r="I13" s="3">
        <v>406</v>
      </c>
      <c r="J13" s="25">
        <f>SUM(C13:I13)</f>
        <v>11741</v>
      </c>
    </row>
    <row r="14" spans="1:10" ht="36.6" customHeight="1" thickBot="1" x14ac:dyDescent="0.3">
      <c r="A14" s="26"/>
      <c r="B14" s="27" t="s">
        <v>7</v>
      </c>
      <c r="C14" s="28" t="s">
        <v>8</v>
      </c>
      <c r="D14" s="28" t="s">
        <v>8</v>
      </c>
      <c r="E14" s="29">
        <f>E13/$J13</f>
        <v>5.0506771143854864E-2</v>
      </c>
      <c r="F14" s="29">
        <f>F13/$J13</f>
        <v>0.79541776680010223</v>
      </c>
      <c r="G14" s="29">
        <f>G13/$J13</f>
        <v>0.11949578400476961</v>
      </c>
      <c r="H14" s="28" t="s">
        <v>8</v>
      </c>
      <c r="I14" s="1">
        <f>I13/$J13</f>
        <v>3.4579678051273315E-2</v>
      </c>
      <c r="J14" s="29">
        <f>J13/J13</f>
        <v>1</v>
      </c>
    </row>
    <row r="15" spans="1:10" ht="36.6" customHeight="1" x14ac:dyDescent="0.25">
      <c r="A15" s="23" t="s">
        <v>18</v>
      </c>
      <c r="B15" s="24" t="s">
        <v>6</v>
      </c>
      <c r="C15" s="25" t="s">
        <v>12</v>
      </c>
      <c r="D15" s="25" t="s">
        <v>12</v>
      </c>
      <c r="E15" s="25">
        <v>619</v>
      </c>
      <c r="F15" s="25">
        <v>5375</v>
      </c>
      <c r="G15" s="25">
        <v>359</v>
      </c>
      <c r="H15" s="25" t="s">
        <v>12</v>
      </c>
      <c r="I15" s="25">
        <v>266</v>
      </c>
      <c r="J15" s="25">
        <f>SUM(C15:I15)</f>
        <v>6619</v>
      </c>
    </row>
    <row r="16" spans="1:10" ht="27" customHeight="1" thickBot="1" x14ac:dyDescent="0.3">
      <c r="A16" s="26"/>
      <c r="B16" s="27" t="s">
        <v>7</v>
      </c>
      <c r="C16" s="28" t="s">
        <v>8</v>
      </c>
      <c r="D16" s="28" t="s">
        <v>8</v>
      </c>
      <c r="E16" s="29">
        <f>E15/$J15</f>
        <v>9.3518658407614447E-2</v>
      </c>
      <c r="F16" s="29">
        <f>F15/$J15</f>
        <v>0.81205620184317873</v>
      </c>
      <c r="G16" s="29">
        <f>G15/$J15</f>
        <v>5.42378002719444E-2</v>
      </c>
      <c r="H16" s="28" t="s">
        <v>8</v>
      </c>
      <c r="I16" s="29">
        <f>I15/$J15</f>
        <v>4.0187339477262427E-2</v>
      </c>
      <c r="J16" s="29">
        <f>J15/J15</f>
        <v>1</v>
      </c>
    </row>
    <row r="17" spans="1:10" ht="29.25" customHeight="1" x14ac:dyDescent="0.25">
      <c r="A17" s="23" t="s">
        <v>26</v>
      </c>
      <c r="B17" s="24" t="s">
        <v>6</v>
      </c>
      <c r="C17" s="25" t="s">
        <v>12</v>
      </c>
      <c r="D17" s="25" t="s">
        <v>12</v>
      </c>
      <c r="E17" s="25">
        <v>43</v>
      </c>
      <c r="F17" s="25">
        <v>852</v>
      </c>
      <c r="G17" s="25">
        <v>387</v>
      </c>
      <c r="H17" s="25" t="s">
        <v>12</v>
      </c>
      <c r="I17" s="25">
        <v>2</v>
      </c>
      <c r="J17" s="30">
        <f>SUM(C17:I17)</f>
        <v>1284</v>
      </c>
    </row>
    <row r="18" spans="1:10" ht="29.25" customHeight="1" thickBot="1" x14ac:dyDescent="0.3">
      <c r="A18" s="26"/>
      <c r="B18" s="27" t="s">
        <v>7</v>
      </c>
      <c r="C18" s="28" t="s">
        <v>8</v>
      </c>
      <c r="D18" s="28" t="s">
        <v>8</v>
      </c>
      <c r="E18" s="28">
        <f>E17/$J17</f>
        <v>3.348909657320872E-2</v>
      </c>
      <c r="F18" s="29">
        <f>F17/$J17</f>
        <v>0.66355140186915884</v>
      </c>
      <c r="G18" s="29">
        <f>G17/$J17</f>
        <v>0.30140186915887851</v>
      </c>
      <c r="H18" s="28" t="s">
        <v>8</v>
      </c>
      <c r="I18" s="29">
        <f>I17/$J17</f>
        <v>1.557632398753894E-3</v>
      </c>
      <c r="J18" s="28">
        <f>J17/J17</f>
        <v>1</v>
      </c>
    </row>
    <row r="19" spans="1:10" ht="29.25" customHeight="1" x14ac:dyDescent="0.25">
      <c r="A19" s="31" t="s">
        <v>27</v>
      </c>
      <c r="B19" s="24" t="s">
        <v>6</v>
      </c>
      <c r="C19" s="25" t="s">
        <v>12</v>
      </c>
      <c r="D19" s="25" t="s">
        <v>12</v>
      </c>
      <c r="E19" s="25">
        <v>2930</v>
      </c>
      <c r="F19" s="25">
        <v>162</v>
      </c>
      <c r="G19" s="25">
        <v>70</v>
      </c>
      <c r="H19" s="25" t="s">
        <v>12</v>
      </c>
      <c r="I19" s="25">
        <v>1388</v>
      </c>
      <c r="J19" s="25">
        <f>SUM(C19:I19)</f>
        <v>4550</v>
      </c>
    </row>
    <row r="20" spans="1:10" ht="29.25" customHeight="1" thickBot="1" x14ac:dyDescent="0.3">
      <c r="A20" s="32"/>
      <c r="B20" s="27" t="s">
        <v>7</v>
      </c>
      <c r="C20" s="28" t="s">
        <v>8</v>
      </c>
      <c r="D20" s="28" t="s">
        <v>8</v>
      </c>
      <c r="E20" s="29">
        <f>E19/$J19</f>
        <v>0.643956043956044</v>
      </c>
      <c r="F20" s="29">
        <f>F19/$J19</f>
        <v>3.5604395604395607E-2</v>
      </c>
      <c r="G20" s="29">
        <f>G19/$J19</f>
        <v>1.5384615384615385E-2</v>
      </c>
      <c r="H20" s="28" t="s">
        <v>8</v>
      </c>
      <c r="I20" s="29">
        <f>I19/$J19</f>
        <v>0.30505494505494507</v>
      </c>
      <c r="J20" s="29">
        <f>J19/J19</f>
        <v>1</v>
      </c>
    </row>
    <row r="21" spans="1:10" ht="28.5" customHeight="1" thickBot="1" x14ac:dyDescent="0.3">
      <c r="A21" s="33"/>
      <c r="B21" s="34"/>
      <c r="C21" s="35"/>
      <c r="D21" s="35"/>
      <c r="E21" s="35"/>
      <c r="F21" s="35"/>
      <c r="G21" s="35"/>
      <c r="H21" s="35"/>
      <c r="I21" s="35"/>
      <c r="J21" s="35"/>
    </row>
    <row r="22" spans="1:10" ht="34.5" customHeight="1" x14ac:dyDescent="0.25">
      <c r="A22" s="36" t="s">
        <v>9</v>
      </c>
      <c r="B22" s="37"/>
      <c r="C22" s="37"/>
      <c r="D22" s="4"/>
      <c r="E22" s="4"/>
      <c r="F22" s="4"/>
      <c r="G22" s="4"/>
      <c r="H22" s="4"/>
      <c r="I22" s="4"/>
      <c r="J22" s="38"/>
    </row>
    <row r="23" spans="1:10" ht="34.5" customHeight="1" x14ac:dyDescent="0.25">
      <c r="A23" s="39" t="s">
        <v>10</v>
      </c>
      <c r="B23" s="40"/>
      <c r="C23" s="5">
        <v>0</v>
      </c>
      <c r="D23" s="6">
        <v>0</v>
      </c>
      <c r="E23" s="6">
        <v>2</v>
      </c>
      <c r="F23" s="6">
        <v>2</v>
      </c>
      <c r="G23" s="6">
        <v>3</v>
      </c>
      <c r="H23" s="6">
        <v>0</v>
      </c>
      <c r="I23" s="6">
        <v>1</v>
      </c>
      <c r="J23" s="7">
        <f>SUM(C23:I23)</f>
        <v>8</v>
      </c>
    </row>
    <row r="24" spans="1:10" ht="41.25" customHeight="1" thickBot="1" x14ac:dyDescent="0.3">
      <c r="A24" s="41" t="s">
        <v>19</v>
      </c>
      <c r="B24" s="42"/>
      <c r="C24" s="8">
        <v>0</v>
      </c>
      <c r="D24" s="9">
        <v>0</v>
      </c>
      <c r="E24" s="9">
        <v>2</v>
      </c>
      <c r="F24" s="9">
        <v>2</v>
      </c>
      <c r="G24" s="9">
        <v>3</v>
      </c>
      <c r="H24" s="9">
        <v>0</v>
      </c>
      <c r="I24" s="10">
        <v>1</v>
      </c>
      <c r="J24" s="11">
        <f>SUM(C24:I24)</f>
        <v>8</v>
      </c>
    </row>
    <row r="25" spans="1:10" ht="30" customHeight="1" x14ac:dyDescent="0.35">
      <c r="A25" s="12" t="s">
        <v>11</v>
      </c>
      <c r="B25" s="12"/>
      <c r="C25" s="2"/>
      <c r="D25" s="2"/>
      <c r="E25" s="2"/>
      <c r="F25" s="43"/>
    </row>
    <row r="26" spans="1:10" ht="30" customHeight="1" x14ac:dyDescent="0.25">
      <c r="A26" s="44" t="s">
        <v>28</v>
      </c>
      <c r="B26" s="44"/>
      <c r="C26" s="44"/>
      <c r="D26" s="44"/>
      <c r="E26" s="44"/>
      <c r="F26" s="44"/>
      <c r="G26" s="44"/>
    </row>
    <row r="27" spans="1:10" ht="30" customHeight="1" x14ac:dyDescent="0.25">
      <c r="A27" s="45" t="s">
        <v>29</v>
      </c>
      <c r="B27" s="45"/>
      <c r="C27" s="45"/>
      <c r="D27" s="45"/>
      <c r="E27" s="45"/>
      <c r="F27" s="45"/>
      <c r="G27" s="45"/>
    </row>
    <row r="28" spans="1:10" s="46" customFormat="1" ht="225" customHeight="1" x14ac:dyDescent="0.25">
      <c r="A28" s="45" t="s">
        <v>30</v>
      </c>
      <c r="B28" s="45"/>
      <c r="C28" s="45"/>
      <c r="D28" s="45"/>
      <c r="E28" s="45"/>
      <c r="F28" s="45"/>
      <c r="G28" s="45"/>
      <c r="H28" s="45"/>
      <c r="I28" s="45"/>
      <c r="J28" s="45"/>
    </row>
    <row r="29" spans="1:10" s="46" customFormat="1" ht="52.9" customHeight="1" x14ac:dyDescent="0.25">
      <c r="A29" s="45" t="s">
        <v>31</v>
      </c>
      <c r="B29" s="45"/>
      <c r="C29" s="45"/>
      <c r="D29" s="45"/>
      <c r="E29" s="45"/>
      <c r="F29" s="45"/>
      <c r="G29" s="45"/>
      <c r="H29" s="45"/>
      <c r="I29" s="45"/>
      <c r="J29" s="45"/>
    </row>
    <row r="30" spans="1:10" s="46" customFormat="1" ht="85.9" customHeight="1" x14ac:dyDescent="0.25">
      <c r="A30" s="45" t="s">
        <v>32</v>
      </c>
      <c r="B30" s="45"/>
      <c r="C30" s="45"/>
      <c r="D30" s="45"/>
      <c r="E30" s="45"/>
      <c r="F30" s="45"/>
      <c r="G30" s="45"/>
      <c r="H30" s="45"/>
      <c r="I30" s="45"/>
      <c r="J30" s="45"/>
    </row>
    <row r="31" spans="1:10" s="46" customFormat="1" ht="92.45" customHeight="1" x14ac:dyDescent="0.25"/>
  </sheetData>
  <mergeCells count="19">
    <mergeCell ref="A30:J30"/>
    <mergeCell ref="A23:B23"/>
    <mergeCell ref="A24:B24"/>
    <mergeCell ref="A26:G26"/>
    <mergeCell ref="A27:G27"/>
    <mergeCell ref="A28:J28"/>
    <mergeCell ref="A29:J29"/>
    <mergeCell ref="A9:A10"/>
    <mergeCell ref="A11:A12"/>
    <mergeCell ref="A13:A14"/>
    <mergeCell ref="A15:A16"/>
    <mergeCell ref="A17:A18"/>
    <mergeCell ref="A22:C22"/>
    <mergeCell ref="A1:J1"/>
    <mergeCell ref="A2:J2"/>
    <mergeCell ref="A3:B4"/>
    <mergeCell ref="C3:J3"/>
    <mergeCell ref="A5:A6"/>
    <mergeCell ref="A7:A8"/>
  </mergeCells>
  <printOptions gridLines="1"/>
  <pageMargins left="0.70866141732283472" right="0.70866141732283472" top="0.74803149606299213" bottom="0.74803149606299213" header="0.31496062992125984" footer="0.31496062992125984"/>
  <pageSetup paperSize="8" scale="62" orientation="portrait"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Tab621_2020_Web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2020-01-23T08:23:33Z</cp:lastPrinted>
  <dcterms:created xsi:type="dcterms:W3CDTF">2019-03-28T13:55:50Z</dcterms:created>
  <dcterms:modified xsi:type="dcterms:W3CDTF">2021-11-08T09:06:05Z</dcterms:modified>
</cp:coreProperties>
</file>