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201\"/>
    </mc:Choice>
  </mc:AlternateContent>
  <xr:revisionPtr revIDLastSave="0" documentId="13_ncr:1_{7F801600-0083-4832-97FE-98EB80682DC4}" xr6:coauthVersionLast="47" xr6:coauthVersionMax="47" xr10:uidLastSave="{00000000-0000-0000-0000-000000000000}"/>
  <bookViews>
    <workbookView xWindow="-108" yWindow="-108" windowWidth="23256" windowHeight="12576" tabRatio="810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46" i="1" l="1"/>
  <c r="AE246" i="1"/>
  <c r="AD246" i="1"/>
  <c r="AC246" i="1"/>
  <c r="AB246" i="1"/>
  <c r="AF245" i="1"/>
  <c r="AE245" i="1"/>
  <c r="AD245" i="1"/>
  <c r="AC245" i="1"/>
  <c r="AB245" i="1"/>
  <c r="AF244" i="1"/>
  <c r="AE244" i="1"/>
  <c r="AD244" i="1"/>
  <c r="AC244" i="1"/>
  <c r="AB244" i="1"/>
  <c r="AF243" i="1"/>
  <c r="AE243" i="1"/>
  <c r="AD243" i="1"/>
  <c r="AC243" i="1"/>
  <c r="AB243" i="1"/>
  <c r="AF242" i="1"/>
  <c r="AE242" i="1"/>
  <c r="AD242" i="1"/>
  <c r="AC242" i="1"/>
  <c r="AB242" i="1"/>
  <c r="AF241" i="1"/>
  <c r="AE241" i="1"/>
  <c r="AD241" i="1"/>
  <c r="AC241" i="1"/>
  <c r="AB241" i="1"/>
  <c r="AF240" i="1"/>
  <c r="AE240" i="1"/>
  <c r="AD240" i="1"/>
  <c r="AC240" i="1"/>
  <c r="AB240" i="1"/>
  <c r="AF239" i="1"/>
  <c r="AE239" i="1"/>
  <c r="AD239" i="1"/>
  <c r="AC239" i="1"/>
  <c r="AB239" i="1"/>
  <c r="AF238" i="1"/>
  <c r="AE238" i="1"/>
  <c r="AD238" i="1"/>
  <c r="AC238" i="1"/>
  <c r="AB238" i="1"/>
  <c r="AF237" i="1"/>
  <c r="AE237" i="1"/>
  <c r="AD237" i="1"/>
  <c r="AC237" i="1"/>
  <c r="AB237" i="1"/>
  <c r="AF236" i="1"/>
  <c r="AE236" i="1"/>
  <c r="AD236" i="1"/>
  <c r="AC236" i="1"/>
  <c r="AB236" i="1"/>
  <c r="AF235" i="1"/>
  <c r="AE235" i="1"/>
  <c r="AD235" i="1"/>
  <c r="AC235" i="1"/>
  <c r="AB235" i="1"/>
  <c r="AF234" i="1"/>
  <c r="AE234" i="1"/>
  <c r="AD234" i="1"/>
  <c r="AC234" i="1"/>
  <c r="AB234" i="1"/>
  <c r="AF233" i="1"/>
  <c r="AE233" i="1"/>
  <c r="AD233" i="1"/>
  <c r="AC233" i="1"/>
  <c r="AB233" i="1"/>
  <c r="AF232" i="1"/>
  <c r="AE232" i="1"/>
  <c r="AD232" i="1"/>
  <c r="AC232" i="1"/>
  <c r="AB232" i="1"/>
  <c r="AF231" i="1"/>
  <c r="AE231" i="1"/>
  <c r="AD231" i="1"/>
  <c r="AC231" i="1"/>
  <c r="AB231" i="1"/>
  <c r="AF230" i="1"/>
  <c r="AE230" i="1"/>
  <c r="AD230" i="1"/>
  <c r="AC230" i="1"/>
  <c r="AB230" i="1"/>
  <c r="AF229" i="1"/>
  <c r="AE229" i="1"/>
  <c r="AD229" i="1"/>
  <c r="AC229" i="1"/>
  <c r="AB229" i="1"/>
  <c r="AF228" i="1"/>
  <c r="AE228" i="1"/>
  <c r="AD228" i="1"/>
  <c r="AC228" i="1"/>
  <c r="AB228" i="1"/>
  <c r="AF227" i="1"/>
  <c r="AE227" i="1"/>
  <c r="AD227" i="1"/>
  <c r="AC227" i="1"/>
  <c r="AB227" i="1"/>
  <c r="AF226" i="1"/>
  <c r="AE226" i="1"/>
  <c r="AD226" i="1"/>
  <c r="AC226" i="1"/>
  <c r="AB226" i="1"/>
  <c r="AF225" i="1"/>
  <c r="AE225" i="1"/>
  <c r="AD225" i="1"/>
  <c r="AC225" i="1"/>
  <c r="AB225" i="1"/>
  <c r="AF224" i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 l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<sst xmlns="http://schemas.openxmlformats.org/spreadsheetml/2006/main" count="219" uniqueCount="60">
  <si>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</si>
  <si>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</si>
  <si>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</si>
  <si>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</si>
  <si>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</si>
  <si>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</si>
  <si>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</si>
  <si>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</si>
  <si>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</si>
  <si>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</si>
  <si>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</si>
  <si>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</si>
  <si>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</si>
  <si>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</si>
  <si>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</si>
  <si>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</si>
  <si>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</si>
  <si>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</si>
  <si>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</si>
  <si>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</si>
  <si>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</si>
  <si>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</si>
  <si>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</si>
  <si>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</si>
  <si>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</si>
  <si>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</si>
  <si>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</si>
  <si>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</si>
  <si>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</si>
  <si>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</si>
  <si>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</si>
  <si>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</si>
  <si>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</si>
  <si>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</si>
  <si>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</si>
  <si>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</si>
  <si>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</si>
  <si>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</si>
  <si>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</si>
  <si>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</si>
  <si>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</si>
  <si>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</si>
  <si>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</si>
  <si>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</si>
  <si>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</si>
  <si>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</si>
  <si>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</si>
  <si>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</si>
  <si>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</si>
  <si>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</si>
  <si>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</si>
  <si>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</si>
  <si>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</si>
  <si>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</si>
  <si>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</si>
  <si>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</si>
  <si>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</si>
  <si>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</si>
  <si>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Séries  clôturées</t>
  </si>
  <si>
    <t>Moyenne
2003 - 2021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</si>
</sst>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166" fontId="16" fillId="3" borderId="0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tabel_consumer!$F$7:$F$258</c:f>
              <c:numCache>
                <c:formatCode>0</c:formatCode>
                <c:ptCount val="25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  <c:pt idx="222">
                  <c:v>-3.0517937501527577</c:v>
                </c:pt>
                <c:pt idx="223">
                  <c:v>-7.49655059105622</c:v>
                </c:pt>
                <c:pt idx="224">
                  <c:v>-10.65006057778794</c:v>
                </c:pt>
                <c:pt idx="225">
                  <c:v>-8.4970892382056551</c:v>
                </c:pt>
                <c:pt idx="226">
                  <c:v>-13.546103153682681</c:v>
                </c:pt>
                <c:pt idx="227">
                  <c:v>-20.36220432534386</c:v>
                </c:pt>
                <c:pt idx="228">
                  <c:v>-14.847399482159542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tabel_consumer!$AF$7:$AF$258</c:f>
              <c:numCache>
                <c:formatCode>0</c:formatCode>
                <c:ptCount val="252"/>
                <c:pt idx="0">
                  <c:v>-15.210630876178545</c:v>
                </c:pt>
                <c:pt idx="1">
                  <c:v>-15.210630876178545</c:v>
                </c:pt>
                <c:pt idx="2">
                  <c:v>-15.210630876178545</c:v>
                </c:pt>
                <c:pt idx="3">
                  <c:v>-15.210630876178545</c:v>
                </c:pt>
                <c:pt idx="4">
                  <c:v>-15.210630876178545</c:v>
                </c:pt>
                <c:pt idx="5">
                  <c:v>-15.210630876178545</c:v>
                </c:pt>
                <c:pt idx="6">
                  <c:v>-15.210630876178545</c:v>
                </c:pt>
                <c:pt idx="7">
                  <c:v>-15.210630876178545</c:v>
                </c:pt>
                <c:pt idx="8">
                  <c:v>-15.210630876178545</c:v>
                </c:pt>
                <c:pt idx="9">
                  <c:v>-15.210630876178545</c:v>
                </c:pt>
                <c:pt idx="10">
                  <c:v>-15.210630876178545</c:v>
                </c:pt>
                <c:pt idx="11">
                  <c:v>-15.210630876178545</c:v>
                </c:pt>
                <c:pt idx="12">
                  <c:v>-15.210630876178545</c:v>
                </c:pt>
                <c:pt idx="13">
                  <c:v>-15.210630876178545</c:v>
                </c:pt>
                <c:pt idx="14">
                  <c:v>-15.210630876178545</c:v>
                </c:pt>
                <c:pt idx="15">
                  <c:v>-15.210630876178545</c:v>
                </c:pt>
                <c:pt idx="16">
                  <c:v>-15.210630876178545</c:v>
                </c:pt>
                <c:pt idx="17">
                  <c:v>-15.210630876178545</c:v>
                </c:pt>
                <c:pt idx="18">
                  <c:v>-15.210630876178545</c:v>
                </c:pt>
                <c:pt idx="19">
                  <c:v>-15.210630876178545</c:v>
                </c:pt>
                <c:pt idx="20">
                  <c:v>-15.210630876178545</c:v>
                </c:pt>
                <c:pt idx="21">
                  <c:v>-15.210630876178545</c:v>
                </c:pt>
                <c:pt idx="22">
                  <c:v>-15.210630876178545</c:v>
                </c:pt>
                <c:pt idx="23">
                  <c:v>-15.210630876178545</c:v>
                </c:pt>
                <c:pt idx="24">
                  <c:v>-15.210630876178545</c:v>
                </c:pt>
                <c:pt idx="25">
                  <c:v>-15.210630876178545</c:v>
                </c:pt>
                <c:pt idx="26">
                  <c:v>-15.210630876178545</c:v>
                </c:pt>
                <c:pt idx="27">
                  <c:v>-15.210630876178545</c:v>
                </c:pt>
                <c:pt idx="28">
                  <c:v>-15.210630876178545</c:v>
                </c:pt>
                <c:pt idx="29">
                  <c:v>-15.210630876178545</c:v>
                </c:pt>
                <c:pt idx="30">
                  <c:v>-15.210630876178545</c:v>
                </c:pt>
                <c:pt idx="31">
                  <c:v>-15.210630876178545</c:v>
                </c:pt>
                <c:pt idx="32">
                  <c:v>-15.210630876178545</c:v>
                </c:pt>
                <c:pt idx="33">
                  <c:v>-15.210630876178545</c:v>
                </c:pt>
                <c:pt idx="34">
                  <c:v>-15.210630876178545</c:v>
                </c:pt>
                <c:pt idx="35">
                  <c:v>-15.210630876178545</c:v>
                </c:pt>
                <c:pt idx="36">
                  <c:v>-15.210630876178545</c:v>
                </c:pt>
                <c:pt idx="37">
                  <c:v>-15.210630876178545</c:v>
                </c:pt>
                <c:pt idx="38">
                  <c:v>-15.210630876178545</c:v>
                </c:pt>
                <c:pt idx="39">
                  <c:v>-15.210630876178545</c:v>
                </c:pt>
                <c:pt idx="40">
                  <c:v>-15.210630876178545</c:v>
                </c:pt>
                <c:pt idx="41">
                  <c:v>-15.210630876178545</c:v>
                </c:pt>
                <c:pt idx="42">
                  <c:v>-15.210630876178545</c:v>
                </c:pt>
                <c:pt idx="43">
                  <c:v>-15.210630876178545</c:v>
                </c:pt>
                <c:pt idx="44">
                  <c:v>-15.210630876178545</c:v>
                </c:pt>
                <c:pt idx="45">
                  <c:v>-15.210630876178545</c:v>
                </c:pt>
                <c:pt idx="46">
                  <c:v>-15.210630876178545</c:v>
                </c:pt>
                <c:pt idx="47">
                  <c:v>-15.210630876178545</c:v>
                </c:pt>
                <c:pt idx="48">
                  <c:v>-15.210630876178545</c:v>
                </c:pt>
                <c:pt idx="49">
                  <c:v>-15.210630876178545</c:v>
                </c:pt>
                <c:pt idx="50">
                  <c:v>-15.210630876178545</c:v>
                </c:pt>
                <c:pt idx="51">
                  <c:v>-15.210630876178545</c:v>
                </c:pt>
                <c:pt idx="52">
                  <c:v>-15.210630876178545</c:v>
                </c:pt>
                <c:pt idx="53">
                  <c:v>-15.210630876178545</c:v>
                </c:pt>
                <c:pt idx="54">
                  <c:v>-15.210630876178545</c:v>
                </c:pt>
                <c:pt idx="55">
                  <c:v>-15.210630876178545</c:v>
                </c:pt>
                <c:pt idx="56">
                  <c:v>-15.210630876178545</c:v>
                </c:pt>
                <c:pt idx="57">
                  <c:v>-15.210630876178545</c:v>
                </c:pt>
                <c:pt idx="58">
                  <c:v>-15.210630876178545</c:v>
                </c:pt>
                <c:pt idx="59">
                  <c:v>-15.210630876178545</c:v>
                </c:pt>
                <c:pt idx="60">
                  <c:v>-15.210630876178545</c:v>
                </c:pt>
                <c:pt idx="61">
                  <c:v>-15.210630876178545</c:v>
                </c:pt>
                <c:pt idx="62">
                  <c:v>-15.210630876178545</c:v>
                </c:pt>
                <c:pt idx="63">
                  <c:v>-15.210630876178545</c:v>
                </c:pt>
                <c:pt idx="64">
                  <c:v>-15.210630876178545</c:v>
                </c:pt>
                <c:pt idx="65">
                  <c:v>-15.210630876178545</c:v>
                </c:pt>
                <c:pt idx="66">
                  <c:v>-15.210630876178545</c:v>
                </c:pt>
                <c:pt idx="67">
                  <c:v>-15.210630876178545</c:v>
                </c:pt>
                <c:pt idx="68">
                  <c:v>-15.210630876178545</c:v>
                </c:pt>
                <c:pt idx="69">
                  <c:v>-15.210630876178545</c:v>
                </c:pt>
                <c:pt idx="70">
                  <c:v>-15.210630876178545</c:v>
                </c:pt>
                <c:pt idx="71">
                  <c:v>-15.210630876178545</c:v>
                </c:pt>
                <c:pt idx="72">
                  <c:v>-15.210630876178545</c:v>
                </c:pt>
                <c:pt idx="73">
                  <c:v>-15.210630876178545</c:v>
                </c:pt>
                <c:pt idx="74">
                  <c:v>-15.210630876178545</c:v>
                </c:pt>
                <c:pt idx="75">
                  <c:v>-15.210630876178545</c:v>
                </c:pt>
                <c:pt idx="76">
                  <c:v>-15.210630876178545</c:v>
                </c:pt>
                <c:pt idx="77">
                  <c:v>-15.210630876178545</c:v>
                </c:pt>
                <c:pt idx="78">
                  <c:v>-15.210630876178545</c:v>
                </c:pt>
                <c:pt idx="79">
                  <c:v>-15.210630876178545</c:v>
                </c:pt>
                <c:pt idx="80">
                  <c:v>-15.210630876178545</c:v>
                </c:pt>
                <c:pt idx="81">
                  <c:v>-15.210630876178545</c:v>
                </c:pt>
                <c:pt idx="82">
                  <c:v>-15.210630876178545</c:v>
                </c:pt>
                <c:pt idx="83">
                  <c:v>-15.210630876178545</c:v>
                </c:pt>
                <c:pt idx="84">
                  <c:v>-15.210630876178545</c:v>
                </c:pt>
                <c:pt idx="85">
                  <c:v>-15.210630876178545</c:v>
                </c:pt>
                <c:pt idx="86">
                  <c:v>-15.210630876178545</c:v>
                </c:pt>
                <c:pt idx="87">
                  <c:v>-15.210630876178545</c:v>
                </c:pt>
                <c:pt idx="88">
                  <c:v>-15.210630876178545</c:v>
                </c:pt>
                <c:pt idx="89">
                  <c:v>-15.210630876178545</c:v>
                </c:pt>
                <c:pt idx="90">
                  <c:v>-15.210630876178545</c:v>
                </c:pt>
                <c:pt idx="91">
                  <c:v>-15.210630876178545</c:v>
                </c:pt>
                <c:pt idx="92">
                  <c:v>-15.210630876178545</c:v>
                </c:pt>
                <c:pt idx="93">
                  <c:v>-15.210630876178545</c:v>
                </c:pt>
                <c:pt idx="94">
                  <c:v>-15.210630876178545</c:v>
                </c:pt>
                <c:pt idx="95">
                  <c:v>-15.210630876178545</c:v>
                </c:pt>
                <c:pt idx="96">
                  <c:v>-15.210630876178545</c:v>
                </c:pt>
                <c:pt idx="97">
                  <c:v>-15.210630876178545</c:v>
                </c:pt>
                <c:pt idx="98">
                  <c:v>-15.210630876178545</c:v>
                </c:pt>
                <c:pt idx="99">
                  <c:v>-15.210630876178545</c:v>
                </c:pt>
                <c:pt idx="100">
                  <c:v>-15.210630876178545</c:v>
                </c:pt>
                <c:pt idx="101">
                  <c:v>-15.210630876178545</c:v>
                </c:pt>
                <c:pt idx="102">
                  <c:v>-15.210630876178545</c:v>
                </c:pt>
                <c:pt idx="103">
                  <c:v>-15.210630876178545</c:v>
                </c:pt>
                <c:pt idx="104">
                  <c:v>-15.210630876178545</c:v>
                </c:pt>
                <c:pt idx="105">
                  <c:v>-15.210630876178545</c:v>
                </c:pt>
                <c:pt idx="106">
                  <c:v>-15.210630876178545</c:v>
                </c:pt>
                <c:pt idx="107">
                  <c:v>-15.210630876178545</c:v>
                </c:pt>
                <c:pt idx="108">
                  <c:v>-15.210630876178545</c:v>
                </c:pt>
                <c:pt idx="109">
                  <c:v>-15.210630876178545</c:v>
                </c:pt>
                <c:pt idx="110">
                  <c:v>-15.210630876178545</c:v>
                </c:pt>
                <c:pt idx="111">
                  <c:v>-15.210630876178545</c:v>
                </c:pt>
                <c:pt idx="112">
                  <c:v>-15.210630876178545</c:v>
                </c:pt>
                <c:pt idx="113">
                  <c:v>-15.210630876178545</c:v>
                </c:pt>
                <c:pt idx="114">
                  <c:v>-15.210630876178545</c:v>
                </c:pt>
                <c:pt idx="115">
                  <c:v>-15.210630876178545</c:v>
                </c:pt>
                <c:pt idx="116">
                  <c:v>-15.210630876178545</c:v>
                </c:pt>
                <c:pt idx="117">
                  <c:v>-15.210630876178545</c:v>
                </c:pt>
                <c:pt idx="118">
                  <c:v>-15.210630876178545</c:v>
                </c:pt>
                <c:pt idx="119">
                  <c:v>-15.210630876178545</c:v>
                </c:pt>
                <c:pt idx="120">
                  <c:v>-15.210630876178545</c:v>
                </c:pt>
                <c:pt idx="121">
                  <c:v>-15.210630876178545</c:v>
                </c:pt>
                <c:pt idx="122">
                  <c:v>-15.210630876178545</c:v>
                </c:pt>
                <c:pt idx="123">
                  <c:v>-15.210630876178545</c:v>
                </c:pt>
                <c:pt idx="124">
                  <c:v>-15.210630876178545</c:v>
                </c:pt>
                <c:pt idx="125">
                  <c:v>-15.210630876178545</c:v>
                </c:pt>
                <c:pt idx="126">
                  <c:v>-15.210630876178545</c:v>
                </c:pt>
                <c:pt idx="127">
                  <c:v>-15.210630876178545</c:v>
                </c:pt>
                <c:pt idx="128">
                  <c:v>-15.210630876178545</c:v>
                </c:pt>
                <c:pt idx="129">
                  <c:v>-15.210630876178545</c:v>
                </c:pt>
                <c:pt idx="130">
                  <c:v>-15.210630876178545</c:v>
                </c:pt>
                <c:pt idx="131">
                  <c:v>-15.210630876178545</c:v>
                </c:pt>
                <c:pt idx="132">
                  <c:v>-15.210630876178545</c:v>
                </c:pt>
                <c:pt idx="133">
                  <c:v>-15.210630876178545</c:v>
                </c:pt>
                <c:pt idx="134">
                  <c:v>-15.210630876178545</c:v>
                </c:pt>
                <c:pt idx="135">
                  <c:v>-15.210630876178545</c:v>
                </c:pt>
                <c:pt idx="136">
                  <c:v>-15.210630876178545</c:v>
                </c:pt>
                <c:pt idx="137">
                  <c:v>-15.210630876178545</c:v>
                </c:pt>
                <c:pt idx="138">
                  <c:v>-15.210630876178545</c:v>
                </c:pt>
                <c:pt idx="139">
                  <c:v>-15.210630876178545</c:v>
                </c:pt>
                <c:pt idx="140">
                  <c:v>-15.210630876178545</c:v>
                </c:pt>
                <c:pt idx="141">
                  <c:v>-15.210630876178545</c:v>
                </c:pt>
                <c:pt idx="142">
                  <c:v>-15.210630876178545</c:v>
                </c:pt>
                <c:pt idx="143">
                  <c:v>-15.210630876178545</c:v>
                </c:pt>
                <c:pt idx="144">
                  <c:v>-15.210630876178545</c:v>
                </c:pt>
                <c:pt idx="145">
                  <c:v>-15.210630876178545</c:v>
                </c:pt>
                <c:pt idx="146">
                  <c:v>-15.210630876178545</c:v>
                </c:pt>
                <c:pt idx="147">
                  <c:v>-15.210630876178545</c:v>
                </c:pt>
                <c:pt idx="148">
                  <c:v>-15.210630876178545</c:v>
                </c:pt>
                <c:pt idx="149">
                  <c:v>-15.210630876178545</c:v>
                </c:pt>
                <c:pt idx="150">
                  <c:v>-15.210630876178545</c:v>
                </c:pt>
                <c:pt idx="151">
                  <c:v>-15.210630876178545</c:v>
                </c:pt>
                <c:pt idx="152">
                  <c:v>-15.210630876178545</c:v>
                </c:pt>
                <c:pt idx="153">
                  <c:v>-15.210630876178545</c:v>
                </c:pt>
                <c:pt idx="154">
                  <c:v>-15.210630876178545</c:v>
                </c:pt>
                <c:pt idx="155">
                  <c:v>-15.210630876178545</c:v>
                </c:pt>
                <c:pt idx="156">
                  <c:v>-15.210630876178545</c:v>
                </c:pt>
                <c:pt idx="157">
                  <c:v>-15.210630876178545</c:v>
                </c:pt>
                <c:pt idx="158">
                  <c:v>-15.210630876178545</c:v>
                </c:pt>
                <c:pt idx="159">
                  <c:v>-15.210630876178545</c:v>
                </c:pt>
                <c:pt idx="160">
                  <c:v>-15.210630876178545</c:v>
                </c:pt>
                <c:pt idx="161">
                  <c:v>-15.210630876178545</c:v>
                </c:pt>
                <c:pt idx="162">
                  <c:v>-15.210630876178545</c:v>
                </c:pt>
                <c:pt idx="163">
                  <c:v>-15.210630876178545</c:v>
                </c:pt>
                <c:pt idx="164">
                  <c:v>-15.210630876178545</c:v>
                </c:pt>
                <c:pt idx="165">
                  <c:v>-15.210630876178545</c:v>
                </c:pt>
                <c:pt idx="166">
                  <c:v>-15.210630876178545</c:v>
                </c:pt>
                <c:pt idx="167">
                  <c:v>-15.210630876178545</c:v>
                </c:pt>
                <c:pt idx="168">
                  <c:v>-15.210630876178545</c:v>
                </c:pt>
                <c:pt idx="169">
                  <c:v>-15.210630876178545</c:v>
                </c:pt>
                <c:pt idx="170">
                  <c:v>-15.210630876178545</c:v>
                </c:pt>
                <c:pt idx="171">
                  <c:v>-15.210630876178545</c:v>
                </c:pt>
                <c:pt idx="172">
                  <c:v>-15.210630876178545</c:v>
                </c:pt>
                <c:pt idx="173">
                  <c:v>-15.210630876178545</c:v>
                </c:pt>
                <c:pt idx="174">
                  <c:v>-15.210630876178545</c:v>
                </c:pt>
                <c:pt idx="175">
                  <c:v>-15.210630876178545</c:v>
                </c:pt>
                <c:pt idx="176">
                  <c:v>-15.210630876178545</c:v>
                </c:pt>
                <c:pt idx="177">
                  <c:v>-15.210630876178545</c:v>
                </c:pt>
                <c:pt idx="178">
                  <c:v>-15.210630876178545</c:v>
                </c:pt>
                <c:pt idx="179">
                  <c:v>-15.210630876178545</c:v>
                </c:pt>
                <c:pt idx="180">
                  <c:v>-15.210630876178545</c:v>
                </c:pt>
                <c:pt idx="181">
                  <c:v>-15.210630876178545</c:v>
                </c:pt>
                <c:pt idx="182">
                  <c:v>-15.210630876178545</c:v>
                </c:pt>
                <c:pt idx="183">
                  <c:v>-15.210630876178545</c:v>
                </c:pt>
                <c:pt idx="184">
                  <c:v>-15.210630876178545</c:v>
                </c:pt>
                <c:pt idx="185">
                  <c:v>-15.210630876178545</c:v>
                </c:pt>
                <c:pt idx="186">
                  <c:v>-15.210630876178545</c:v>
                </c:pt>
                <c:pt idx="187">
                  <c:v>-15.210630876178545</c:v>
                </c:pt>
                <c:pt idx="188">
                  <c:v>-15.210630876178545</c:v>
                </c:pt>
                <c:pt idx="189">
                  <c:v>-15.210630876178545</c:v>
                </c:pt>
                <c:pt idx="190">
                  <c:v>-15.210630876178545</c:v>
                </c:pt>
                <c:pt idx="191">
                  <c:v>-15.210630876178545</c:v>
                </c:pt>
                <c:pt idx="192">
                  <c:v>-15.210630876178545</c:v>
                </c:pt>
                <c:pt idx="193">
                  <c:v>-15.210630876178545</c:v>
                </c:pt>
                <c:pt idx="194">
                  <c:v>-15.210630876178545</c:v>
                </c:pt>
                <c:pt idx="195">
                  <c:v>-15.210630876178545</c:v>
                </c:pt>
                <c:pt idx="196">
                  <c:v>-15.210630876178545</c:v>
                </c:pt>
                <c:pt idx="197">
                  <c:v>-15.210630876178545</c:v>
                </c:pt>
                <c:pt idx="198">
                  <c:v>-15.210630876178545</c:v>
                </c:pt>
                <c:pt idx="199">
                  <c:v>-15.210630876178545</c:v>
                </c:pt>
                <c:pt idx="200">
                  <c:v>-15.210630876178545</c:v>
                </c:pt>
                <c:pt idx="201">
                  <c:v>-15.210630876178545</c:v>
                </c:pt>
                <c:pt idx="202">
                  <c:v>-15.210630876178545</c:v>
                </c:pt>
                <c:pt idx="203">
                  <c:v>-15.210630876178545</c:v>
                </c:pt>
                <c:pt idx="204">
                  <c:v>-15.210630876178545</c:v>
                </c:pt>
                <c:pt idx="205">
                  <c:v>-15.210630876178545</c:v>
                </c:pt>
                <c:pt idx="206">
                  <c:v>-15.210630876178545</c:v>
                </c:pt>
                <c:pt idx="207">
                  <c:v>-15.210630876178545</c:v>
                </c:pt>
                <c:pt idx="208">
                  <c:v>-15.210630876178545</c:v>
                </c:pt>
                <c:pt idx="209">
                  <c:v>-15.210630876178545</c:v>
                </c:pt>
                <c:pt idx="210">
                  <c:v>-15.210630876178545</c:v>
                </c:pt>
                <c:pt idx="211">
                  <c:v>-15.210630876178545</c:v>
                </c:pt>
                <c:pt idx="212">
                  <c:v>-15.210630876178545</c:v>
                </c:pt>
                <c:pt idx="213">
                  <c:v>-15.210630876178545</c:v>
                </c:pt>
                <c:pt idx="214">
                  <c:v>-15.210630876178545</c:v>
                </c:pt>
                <c:pt idx="215">
                  <c:v>-15.210630876178545</c:v>
                </c:pt>
                <c:pt idx="216">
                  <c:v>-15.210630876178545</c:v>
                </c:pt>
                <c:pt idx="217">
                  <c:v>-15.210630876178545</c:v>
                </c:pt>
                <c:pt idx="218">
                  <c:v>-15.210630876178545</c:v>
                </c:pt>
                <c:pt idx="219">
                  <c:v>-15.210630876178545</c:v>
                </c:pt>
                <c:pt idx="220">
                  <c:v>-15.210630876178545</c:v>
                </c:pt>
                <c:pt idx="221">
                  <c:v>-15.210630876178545</c:v>
                </c:pt>
                <c:pt idx="222">
                  <c:v>-15.210630876178545</c:v>
                </c:pt>
                <c:pt idx="223">
                  <c:v>-15.210630876178545</c:v>
                </c:pt>
                <c:pt idx="224">
                  <c:v>-15.210630876178545</c:v>
                </c:pt>
                <c:pt idx="225">
                  <c:v>-15.210630876178545</c:v>
                </c:pt>
                <c:pt idx="226">
                  <c:v>-15.210630876178545</c:v>
                </c:pt>
                <c:pt idx="227">
                  <c:v>-15.210630876178545</c:v>
                </c:pt>
                <c:pt idx="228">
                  <c:v>-15.210630876178545</c:v>
                </c:pt>
                <c:pt idx="229">
                  <c:v>-15.210630876178545</c:v>
                </c:pt>
                <c:pt idx="230">
                  <c:v>-15.210630876178545</c:v>
                </c:pt>
                <c:pt idx="231">
                  <c:v>-15.210630876178545</c:v>
                </c:pt>
                <c:pt idx="232">
                  <c:v>-15.210630876178545</c:v>
                </c:pt>
                <c:pt idx="233">
                  <c:v>-15.210630876178545</c:v>
                </c:pt>
                <c:pt idx="234">
                  <c:v>-15.210630876178545</c:v>
                </c:pt>
                <c:pt idx="235">
                  <c:v>-15.210630876178545</c:v>
                </c:pt>
                <c:pt idx="236">
                  <c:v>-15.210630876178545</c:v>
                </c:pt>
                <c:pt idx="237">
                  <c:v>-15.210630876178545</c:v>
                </c:pt>
                <c:pt idx="238">
                  <c:v>-15.210630876178545</c:v>
                </c:pt>
                <c:pt idx="239">
                  <c:v>-15.210630876178545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tabel_consumer!$B$7:$B$258</c:f>
              <c:numCache>
                <c:formatCode>0</c:formatCode>
                <c:ptCount val="25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  <c:pt idx="222">
                  <c:v>-0.39079078353973484</c:v>
                </c:pt>
                <c:pt idx="223">
                  <c:v>-10.355051220702064</c:v>
                </c:pt>
                <c:pt idx="224">
                  <c:v>-12.517163173725098</c:v>
                </c:pt>
                <c:pt idx="225">
                  <c:v>-16.402194476299933</c:v>
                </c:pt>
                <c:pt idx="226">
                  <c:v>-21.532723434077219</c:v>
                </c:pt>
                <c:pt idx="227">
                  <c:v>-30.417819979311826</c:v>
                </c:pt>
                <c:pt idx="228">
                  <c:v>-27.306436868552279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tabel_consumer!$AB$7:$AB$258</c:f>
              <c:numCache>
                <c:formatCode>0</c:formatCode>
                <c:ptCount val="252"/>
                <c:pt idx="0">
                  <c:v>-14.430641658472902</c:v>
                </c:pt>
                <c:pt idx="1">
                  <c:v>-14.430641658472902</c:v>
                </c:pt>
                <c:pt idx="2">
                  <c:v>-14.430641658472902</c:v>
                </c:pt>
                <c:pt idx="3">
                  <c:v>-14.430641658472902</c:v>
                </c:pt>
                <c:pt idx="4">
                  <c:v>-14.430641658472902</c:v>
                </c:pt>
                <c:pt idx="5">
                  <c:v>-14.430641658472902</c:v>
                </c:pt>
                <c:pt idx="6">
                  <c:v>-14.430641658472902</c:v>
                </c:pt>
                <c:pt idx="7">
                  <c:v>-14.430641658472902</c:v>
                </c:pt>
                <c:pt idx="8">
                  <c:v>-14.430641658472902</c:v>
                </c:pt>
                <c:pt idx="9">
                  <c:v>-14.430641658472902</c:v>
                </c:pt>
                <c:pt idx="10">
                  <c:v>-14.430641658472902</c:v>
                </c:pt>
                <c:pt idx="11">
                  <c:v>-14.430641658472902</c:v>
                </c:pt>
                <c:pt idx="12">
                  <c:v>-14.430641658472902</c:v>
                </c:pt>
                <c:pt idx="13">
                  <c:v>-14.430641658472902</c:v>
                </c:pt>
                <c:pt idx="14">
                  <c:v>-14.430641658472902</c:v>
                </c:pt>
                <c:pt idx="15">
                  <c:v>-14.430641658472902</c:v>
                </c:pt>
                <c:pt idx="16">
                  <c:v>-14.430641658472902</c:v>
                </c:pt>
                <c:pt idx="17">
                  <c:v>-14.430641658472902</c:v>
                </c:pt>
                <c:pt idx="18">
                  <c:v>-14.430641658472902</c:v>
                </c:pt>
                <c:pt idx="19">
                  <c:v>-14.430641658472902</c:v>
                </c:pt>
                <c:pt idx="20">
                  <c:v>-14.430641658472902</c:v>
                </c:pt>
                <c:pt idx="21">
                  <c:v>-14.430641658472902</c:v>
                </c:pt>
                <c:pt idx="22">
                  <c:v>-14.430641658472902</c:v>
                </c:pt>
                <c:pt idx="23">
                  <c:v>-14.430641658472902</c:v>
                </c:pt>
                <c:pt idx="24">
                  <c:v>-14.430641658472902</c:v>
                </c:pt>
                <c:pt idx="25">
                  <c:v>-14.430641658472902</c:v>
                </c:pt>
                <c:pt idx="26">
                  <c:v>-14.430641658472902</c:v>
                </c:pt>
                <c:pt idx="27">
                  <c:v>-14.430641658472902</c:v>
                </c:pt>
                <c:pt idx="28">
                  <c:v>-14.430641658472902</c:v>
                </c:pt>
                <c:pt idx="29">
                  <c:v>-14.430641658472902</c:v>
                </c:pt>
                <c:pt idx="30">
                  <c:v>-14.430641658472902</c:v>
                </c:pt>
                <c:pt idx="31">
                  <c:v>-14.430641658472902</c:v>
                </c:pt>
                <c:pt idx="32">
                  <c:v>-14.430641658472902</c:v>
                </c:pt>
                <c:pt idx="33">
                  <c:v>-14.430641658472902</c:v>
                </c:pt>
                <c:pt idx="34">
                  <c:v>-14.430641658472902</c:v>
                </c:pt>
                <c:pt idx="35">
                  <c:v>-14.430641658472902</c:v>
                </c:pt>
                <c:pt idx="36">
                  <c:v>-14.430641658472902</c:v>
                </c:pt>
                <c:pt idx="37">
                  <c:v>-14.430641658472902</c:v>
                </c:pt>
                <c:pt idx="38">
                  <c:v>-14.430641658472902</c:v>
                </c:pt>
                <c:pt idx="39">
                  <c:v>-14.430641658472902</c:v>
                </c:pt>
                <c:pt idx="40">
                  <c:v>-14.430641658472902</c:v>
                </c:pt>
                <c:pt idx="41">
                  <c:v>-14.430641658472902</c:v>
                </c:pt>
                <c:pt idx="42">
                  <c:v>-14.430641658472902</c:v>
                </c:pt>
                <c:pt idx="43">
                  <c:v>-14.430641658472902</c:v>
                </c:pt>
                <c:pt idx="44">
                  <c:v>-14.430641658472902</c:v>
                </c:pt>
                <c:pt idx="45">
                  <c:v>-14.430641658472902</c:v>
                </c:pt>
                <c:pt idx="46">
                  <c:v>-14.430641658472902</c:v>
                </c:pt>
                <c:pt idx="47">
                  <c:v>-14.430641658472902</c:v>
                </c:pt>
                <c:pt idx="48">
                  <c:v>-14.430641658472902</c:v>
                </c:pt>
                <c:pt idx="49">
                  <c:v>-14.430641658472902</c:v>
                </c:pt>
                <c:pt idx="50">
                  <c:v>-14.430641658472902</c:v>
                </c:pt>
                <c:pt idx="51">
                  <c:v>-14.430641658472902</c:v>
                </c:pt>
                <c:pt idx="52">
                  <c:v>-14.430641658472902</c:v>
                </c:pt>
                <c:pt idx="53">
                  <c:v>-14.430641658472902</c:v>
                </c:pt>
                <c:pt idx="54">
                  <c:v>-14.430641658472902</c:v>
                </c:pt>
                <c:pt idx="55">
                  <c:v>-14.430641658472902</c:v>
                </c:pt>
                <c:pt idx="56">
                  <c:v>-14.430641658472902</c:v>
                </c:pt>
                <c:pt idx="57">
                  <c:v>-14.430641658472902</c:v>
                </c:pt>
                <c:pt idx="58">
                  <c:v>-14.430641658472902</c:v>
                </c:pt>
                <c:pt idx="59">
                  <c:v>-14.430641658472902</c:v>
                </c:pt>
                <c:pt idx="60">
                  <c:v>-14.430641658472902</c:v>
                </c:pt>
                <c:pt idx="61">
                  <c:v>-14.430641658472902</c:v>
                </c:pt>
                <c:pt idx="62">
                  <c:v>-14.430641658472902</c:v>
                </c:pt>
                <c:pt idx="63">
                  <c:v>-14.430641658472902</c:v>
                </c:pt>
                <c:pt idx="64">
                  <c:v>-14.430641658472902</c:v>
                </c:pt>
                <c:pt idx="65">
                  <c:v>-14.430641658472902</c:v>
                </c:pt>
                <c:pt idx="66">
                  <c:v>-14.430641658472902</c:v>
                </c:pt>
                <c:pt idx="67">
                  <c:v>-14.430641658472902</c:v>
                </c:pt>
                <c:pt idx="68">
                  <c:v>-14.430641658472902</c:v>
                </c:pt>
                <c:pt idx="69">
                  <c:v>-14.430641658472902</c:v>
                </c:pt>
                <c:pt idx="70">
                  <c:v>-14.430641658472902</c:v>
                </c:pt>
                <c:pt idx="71">
                  <c:v>-14.430641658472902</c:v>
                </c:pt>
                <c:pt idx="72">
                  <c:v>-14.430641658472902</c:v>
                </c:pt>
                <c:pt idx="73">
                  <c:v>-14.430641658472902</c:v>
                </c:pt>
                <c:pt idx="74">
                  <c:v>-14.430641658472902</c:v>
                </c:pt>
                <c:pt idx="75">
                  <c:v>-14.430641658472902</c:v>
                </c:pt>
                <c:pt idx="76">
                  <c:v>-14.430641658472902</c:v>
                </c:pt>
                <c:pt idx="77">
                  <c:v>-14.430641658472902</c:v>
                </c:pt>
                <c:pt idx="78">
                  <c:v>-14.430641658472902</c:v>
                </c:pt>
                <c:pt idx="79">
                  <c:v>-14.430641658472902</c:v>
                </c:pt>
                <c:pt idx="80">
                  <c:v>-14.430641658472902</c:v>
                </c:pt>
                <c:pt idx="81">
                  <c:v>-14.430641658472902</c:v>
                </c:pt>
                <c:pt idx="82">
                  <c:v>-14.430641658472902</c:v>
                </c:pt>
                <c:pt idx="83">
                  <c:v>-14.430641658472902</c:v>
                </c:pt>
                <c:pt idx="84">
                  <c:v>-14.430641658472902</c:v>
                </c:pt>
                <c:pt idx="85">
                  <c:v>-14.430641658472902</c:v>
                </c:pt>
                <c:pt idx="86">
                  <c:v>-14.430641658472902</c:v>
                </c:pt>
                <c:pt idx="87">
                  <c:v>-14.430641658472902</c:v>
                </c:pt>
                <c:pt idx="88">
                  <c:v>-14.430641658472902</c:v>
                </c:pt>
                <c:pt idx="89">
                  <c:v>-14.430641658472902</c:v>
                </c:pt>
                <c:pt idx="90">
                  <c:v>-14.430641658472902</c:v>
                </c:pt>
                <c:pt idx="91">
                  <c:v>-14.430641658472902</c:v>
                </c:pt>
                <c:pt idx="92">
                  <c:v>-14.430641658472902</c:v>
                </c:pt>
                <c:pt idx="93">
                  <c:v>-14.430641658472902</c:v>
                </c:pt>
                <c:pt idx="94">
                  <c:v>-14.430641658472902</c:v>
                </c:pt>
                <c:pt idx="95">
                  <c:v>-14.430641658472902</c:v>
                </c:pt>
                <c:pt idx="96">
                  <c:v>-14.430641658472902</c:v>
                </c:pt>
                <c:pt idx="97">
                  <c:v>-14.430641658472902</c:v>
                </c:pt>
                <c:pt idx="98">
                  <c:v>-14.430641658472902</c:v>
                </c:pt>
                <c:pt idx="99">
                  <c:v>-14.430641658472902</c:v>
                </c:pt>
                <c:pt idx="100">
                  <c:v>-14.430641658472902</c:v>
                </c:pt>
                <c:pt idx="101">
                  <c:v>-14.430641658472902</c:v>
                </c:pt>
                <c:pt idx="102">
                  <c:v>-14.430641658472902</c:v>
                </c:pt>
                <c:pt idx="103">
                  <c:v>-14.430641658472902</c:v>
                </c:pt>
                <c:pt idx="104">
                  <c:v>-14.430641658472902</c:v>
                </c:pt>
                <c:pt idx="105">
                  <c:v>-14.430641658472902</c:v>
                </c:pt>
                <c:pt idx="106">
                  <c:v>-14.430641658472902</c:v>
                </c:pt>
                <c:pt idx="107">
                  <c:v>-14.430641658472902</c:v>
                </c:pt>
                <c:pt idx="108">
                  <c:v>-14.430641658472902</c:v>
                </c:pt>
                <c:pt idx="109">
                  <c:v>-14.430641658472902</c:v>
                </c:pt>
                <c:pt idx="110">
                  <c:v>-14.430641658472902</c:v>
                </c:pt>
                <c:pt idx="111">
                  <c:v>-14.430641658472902</c:v>
                </c:pt>
                <c:pt idx="112">
                  <c:v>-14.430641658472902</c:v>
                </c:pt>
                <c:pt idx="113">
                  <c:v>-14.430641658472902</c:v>
                </c:pt>
                <c:pt idx="114">
                  <c:v>-14.430641658472902</c:v>
                </c:pt>
                <c:pt idx="115">
                  <c:v>-14.430641658472902</c:v>
                </c:pt>
                <c:pt idx="116">
                  <c:v>-14.430641658472902</c:v>
                </c:pt>
                <c:pt idx="117">
                  <c:v>-14.430641658472902</c:v>
                </c:pt>
                <c:pt idx="118">
                  <c:v>-14.430641658472902</c:v>
                </c:pt>
                <c:pt idx="119">
                  <c:v>-14.430641658472902</c:v>
                </c:pt>
                <c:pt idx="120">
                  <c:v>-14.430641658472902</c:v>
                </c:pt>
                <c:pt idx="121">
                  <c:v>-14.430641658472902</c:v>
                </c:pt>
                <c:pt idx="122">
                  <c:v>-14.430641658472902</c:v>
                </c:pt>
                <c:pt idx="123">
                  <c:v>-14.430641658472902</c:v>
                </c:pt>
                <c:pt idx="124">
                  <c:v>-14.430641658472902</c:v>
                </c:pt>
                <c:pt idx="125">
                  <c:v>-14.430641658472902</c:v>
                </c:pt>
                <c:pt idx="126">
                  <c:v>-14.430641658472902</c:v>
                </c:pt>
                <c:pt idx="127">
                  <c:v>-14.430641658472902</c:v>
                </c:pt>
                <c:pt idx="128">
                  <c:v>-14.430641658472902</c:v>
                </c:pt>
                <c:pt idx="129">
                  <c:v>-14.430641658472902</c:v>
                </c:pt>
                <c:pt idx="130">
                  <c:v>-14.430641658472902</c:v>
                </c:pt>
                <c:pt idx="131">
                  <c:v>-14.430641658472902</c:v>
                </c:pt>
                <c:pt idx="132">
                  <c:v>-14.430641658472902</c:v>
                </c:pt>
                <c:pt idx="133">
                  <c:v>-14.430641658472902</c:v>
                </c:pt>
                <c:pt idx="134">
                  <c:v>-14.430641658472902</c:v>
                </c:pt>
                <c:pt idx="135">
                  <c:v>-14.430641658472902</c:v>
                </c:pt>
                <c:pt idx="136">
                  <c:v>-14.430641658472902</c:v>
                </c:pt>
                <c:pt idx="137">
                  <c:v>-14.430641658472902</c:v>
                </c:pt>
                <c:pt idx="138">
                  <c:v>-14.430641658472902</c:v>
                </c:pt>
                <c:pt idx="139">
                  <c:v>-14.430641658472902</c:v>
                </c:pt>
                <c:pt idx="140">
                  <c:v>-14.430641658472902</c:v>
                </c:pt>
                <c:pt idx="141">
                  <c:v>-14.430641658472902</c:v>
                </c:pt>
                <c:pt idx="142">
                  <c:v>-14.430641658472902</c:v>
                </c:pt>
                <c:pt idx="143">
                  <c:v>-14.430641658472902</c:v>
                </c:pt>
                <c:pt idx="144">
                  <c:v>-14.430641658472902</c:v>
                </c:pt>
                <c:pt idx="145">
                  <c:v>-14.430641658472902</c:v>
                </c:pt>
                <c:pt idx="146">
                  <c:v>-14.430641658472902</c:v>
                </c:pt>
                <c:pt idx="147">
                  <c:v>-14.430641658472902</c:v>
                </c:pt>
                <c:pt idx="148">
                  <c:v>-14.430641658472902</c:v>
                </c:pt>
                <c:pt idx="149">
                  <c:v>-14.430641658472902</c:v>
                </c:pt>
                <c:pt idx="150">
                  <c:v>-14.430641658472902</c:v>
                </c:pt>
                <c:pt idx="151">
                  <c:v>-14.430641658472902</c:v>
                </c:pt>
                <c:pt idx="152">
                  <c:v>-14.430641658472902</c:v>
                </c:pt>
                <c:pt idx="153">
                  <c:v>-14.430641658472902</c:v>
                </c:pt>
                <c:pt idx="154">
                  <c:v>-14.430641658472902</c:v>
                </c:pt>
                <c:pt idx="155">
                  <c:v>-14.430641658472902</c:v>
                </c:pt>
                <c:pt idx="156">
                  <c:v>-14.430641658472902</c:v>
                </c:pt>
                <c:pt idx="157">
                  <c:v>-14.430641658472902</c:v>
                </c:pt>
                <c:pt idx="158">
                  <c:v>-14.430641658472902</c:v>
                </c:pt>
                <c:pt idx="159">
                  <c:v>-14.430641658472902</c:v>
                </c:pt>
                <c:pt idx="160">
                  <c:v>-14.430641658472902</c:v>
                </c:pt>
                <c:pt idx="161">
                  <c:v>-14.430641658472902</c:v>
                </c:pt>
                <c:pt idx="162">
                  <c:v>-14.430641658472902</c:v>
                </c:pt>
                <c:pt idx="163">
                  <c:v>-14.430641658472902</c:v>
                </c:pt>
                <c:pt idx="164">
                  <c:v>-14.430641658472902</c:v>
                </c:pt>
                <c:pt idx="165">
                  <c:v>-14.430641658472902</c:v>
                </c:pt>
                <c:pt idx="166">
                  <c:v>-14.430641658472902</c:v>
                </c:pt>
                <c:pt idx="167">
                  <c:v>-14.430641658472902</c:v>
                </c:pt>
                <c:pt idx="168">
                  <c:v>-14.430641658472902</c:v>
                </c:pt>
                <c:pt idx="169">
                  <c:v>-14.430641658472902</c:v>
                </c:pt>
                <c:pt idx="170">
                  <c:v>-14.430641658472902</c:v>
                </c:pt>
                <c:pt idx="171">
                  <c:v>-14.430641658472902</c:v>
                </c:pt>
                <c:pt idx="172">
                  <c:v>-14.430641658472902</c:v>
                </c:pt>
                <c:pt idx="173">
                  <c:v>-14.430641658472902</c:v>
                </c:pt>
                <c:pt idx="174">
                  <c:v>-14.430641658472902</c:v>
                </c:pt>
                <c:pt idx="175">
                  <c:v>-14.430641658472902</c:v>
                </c:pt>
                <c:pt idx="176">
                  <c:v>-14.430641658472902</c:v>
                </c:pt>
                <c:pt idx="177">
                  <c:v>-14.430641658472902</c:v>
                </c:pt>
                <c:pt idx="178">
                  <c:v>-14.430641658472902</c:v>
                </c:pt>
                <c:pt idx="179">
                  <c:v>-14.430641658472902</c:v>
                </c:pt>
                <c:pt idx="180">
                  <c:v>-14.430641658472902</c:v>
                </c:pt>
                <c:pt idx="181">
                  <c:v>-14.430641658472902</c:v>
                </c:pt>
                <c:pt idx="182">
                  <c:v>-14.430641658472902</c:v>
                </c:pt>
                <c:pt idx="183">
                  <c:v>-14.430641658472902</c:v>
                </c:pt>
                <c:pt idx="184">
                  <c:v>-14.430641658472902</c:v>
                </c:pt>
                <c:pt idx="185">
                  <c:v>-14.430641658472902</c:v>
                </c:pt>
                <c:pt idx="186">
                  <c:v>-14.430641658472902</c:v>
                </c:pt>
                <c:pt idx="187">
                  <c:v>-14.430641658472902</c:v>
                </c:pt>
                <c:pt idx="188">
                  <c:v>-14.430641658472902</c:v>
                </c:pt>
                <c:pt idx="189">
                  <c:v>-14.430641658472902</c:v>
                </c:pt>
                <c:pt idx="190">
                  <c:v>-14.430641658472902</c:v>
                </c:pt>
                <c:pt idx="191">
                  <c:v>-14.430641658472902</c:v>
                </c:pt>
                <c:pt idx="192">
                  <c:v>-14.430641658472902</c:v>
                </c:pt>
                <c:pt idx="193">
                  <c:v>-14.430641658472902</c:v>
                </c:pt>
                <c:pt idx="194">
                  <c:v>-14.430641658472902</c:v>
                </c:pt>
                <c:pt idx="195">
                  <c:v>-14.430641658472902</c:v>
                </c:pt>
                <c:pt idx="196">
                  <c:v>-14.430641658472902</c:v>
                </c:pt>
                <c:pt idx="197">
                  <c:v>-14.430641658472902</c:v>
                </c:pt>
                <c:pt idx="198">
                  <c:v>-14.430641658472902</c:v>
                </c:pt>
                <c:pt idx="199">
                  <c:v>-14.430641658472902</c:v>
                </c:pt>
                <c:pt idx="200">
                  <c:v>-14.430641658472902</c:v>
                </c:pt>
                <c:pt idx="201">
                  <c:v>-14.430641658472902</c:v>
                </c:pt>
                <c:pt idx="202">
                  <c:v>-14.430641658472902</c:v>
                </c:pt>
                <c:pt idx="203">
                  <c:v>-14.430641658472902</c:v>
                </c:pt>
                <c:pt idx="204">
                  <c:v>-14.430641658472902</c:v>
                </c:pt>
                <c:pt idx="205">
                  <c:v>-14.430641658472902</c:v>
                </c:pt>
                <c:pt idx="206">
                  <c:v>-14.430641658472902</c:v>
                </c:pt>
                <c:pt idx="207">
                  <c:v>-14.430641658472902</c:v>
                </c:pt>
                <c:pt idx="208">
                  <c:v>-14.430641658472902</c:v>
                </c:pt>
                <c:pt idx="209">
                  <c:v>-14.430641658472902</c:v>
                </c:pt>
                <c:pt idx="210">
                  <c:v>-14.430641658472902</c:v>
                </c:pt>
                <c:pt idx="211">
                  <c:v>-14.430641658472902</c:v>
                </c:pt>
                <c:pt idx="212">
                  <c:v>-14.430641658472902</c:v>
                </c:pt>
                <c:pt idx="213">
                  <c:v>-14.430641658472902</c:v>
                </c:pt>
                <c:pt idx="214">
                  <c:v>-14.430641658472902</c:v>
                </c:pt>
                <c:pt idx="215">
                  <c:v>-14.430641658472902</c:v>
                </c:pt>
                <c:pt idx="216">
                  <c:v>-14.430641658472902</c:v>
                </c:pt>
                <c:pt idx="217">
                  <c:v>-14.430641658472902</c:v>
                </c:pt>
                <c:pt idx="218">
                  <c:v>-14.430641658472902</c:v>
                </c:pt>
                <c:pt idx="219">
                  <c:v>-14.430641658472902</c:v>
                </c:pt>
                <c:pt idx="220">
                  <c:v>-14.430641658472902</c:v>
                </c:pt>
                <c:pt idx="221">
                  <c:v>-14.430641658472902</c:v>
                </c:pt>
                <c:pt idx="222">
                  <c:v>-14.430641658472902</c:v>
                </c:pt>
                <c:pt idx="223">
                  <c:v>-14.430641658472902</c:v>
                </c:pt>
                <c:pt idx="224">
                  <c:v>-14.430641658472902</c:v>
                </c:pt>
                <c:pt idx="225">
                  <c:v>-14.430641658472902</c:v>
                </c:pt>
                <c:pt idx="226">
                  <c:v>-14.430641658472902</c:v>
                </c:pt>
                <c:pt idx="227">
                  <c:v>-14.430641658472902</c:v>
                </c:pt>
                <c:pt idx="228">
                  <c:v>-14.430641658472902</c:v>
                </c:pt>
                <c:pt idx="229">
                  <c:v>-14.430641658472902</c:v>
                </c:pt>
                <c:pt idx="230">
                  <c:v>-14.430641658472902</c:v>
                </c:pt>
                <c:pt idx="231">
                  <c:v>-14.430641658472902</c:v>
                </c:pt>
                <c:pt idx="232">
                  <c:v>-14.430641658472902</c:v>
                </c:pt>
                <c:pt idx="233">
                  <c:v>-14.430641658472902</c:v>
                </c:pt>
                <c:pt idx="234">
                  <c:v>-14.430641658472902</c:v>
                </c:pt>
                <c:pt idx="235">
                  <c:v>-14.430641658472902</c:v>
                </c:pt>
                <c:pt idx="236">
                  <c:v>-14.430641658472902</c:v>
                </c:pt>
                <c:pt idx="237">
                  <c:v>-14.430641658472902</c:v>
                </c:pt>
                <c:pt idx="238">
                  <c:v>-14.430641658472902</c:v>
                </c:pt>
                <c:pt idx="239">
                  <c:v>-14.430641658472902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tabel_consumer!$C$7:$C$258</c:f>
              <c:numCache>
                <c:formatCode>0</c:formatCode>
                <c:ptCount val="25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  <c:pt idx="222">
                  <c:v>27.146384217071294</c:v>
                </c:pt>
                <c:pt idx="223">
                  <c:v>27.961151143522812</c:v>
                </c:pt>
                <c:pt idx="224">
                  <c:v>26.723079137426655</c:v>
                </c:pt>
                <c:pt idx="225">
                  <c:v>18.206162476522689</c:v>
                </c:pt>
                <c:pt idx="226">
                  <c:v>17.261689180653505</c:v>
                </c:pt>
                <c:pt idx="227">
                  <c:v>30.470997322063631</c:v>
                </c:pt>
                <c:pt idx="228">
                  <c:v>20.823161060085887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tabel_consumer!$AC$7:$AC$258</c:f>
              <c:numCache>
                <c:formatCode>0</c:formatCode>
                <c:ptCount val="252"/>
                <c:pt idx="0">
                  <c:v>34.735922283569487</c:v>
                </c:pt>
                <c:pt idx="1">
                  <c:v>34.735922283569487</c:v>
                </c:pt>
                <c:pt idx="2">
                  <c:v>34.735922283569487</c:v>
                </c:pt>
                <c:pt idx="3">
                  <c:v>34.735922283569487</c:v>
                </c:pt>
                <c:pt idx="4">
                  <c:v>34.735922283569487</c:v>
                </c:pt>
                <c:pt idx="5">
                  <c:v>34.735922283569487</c:v>
                </c:pt>
                <c:pt idx="6">
                  <c:v>34.735922283569487</c:v>
                </c:pt>
                <c:pt idx="7">
                  <c:v>34.735922283569487</c:v>
                </c:pt>
                <c:pt idx="8">
                  <c:v>34.735922283569487</c:v>
                </c:pt>
                <c:pt idx="9">
                  <c:v>34.735922283569487</c:v>
                </c:pt>
                <c:pt idx="10">
                  <c:v>34.735922283569487</c:v>
                </c:pt>
                <c:pt idx="11">
                  <c:v>34.735922283569487</c:v>
                </c:pt>
                <c:pt idx="12">
                  <c:v>34.735922283569487</c:v>
                </c:pt>
                <c:pt idx="13">
                  <c:v>34.735922283569487</c:v>
                </c:pt>
                <c:pt idx="14">
                  <c:v>34.735922283569487</c:v>
                </c:pt>
                <c:pt idx="15">
                  <c:v>34.735922283569487</c:v>
                </c:pt>
                <c:pt idx="16">
                  <c:v>34.735922283569487</c:v>
                </c:pt>
                <c:pt idx="17">
                  <c:v>34.735922283569487</c:v>
                </c:pt>
                <c:pt idx="18">
                  <c:v>34.735922283569487</c:v>
                </c:pt>
                <c:pt idx="19">
                  <c:v>34.735922283569487</c:v>
                </c:pt>
                <c:pt idx="20">
                  <c:v>34.735922283569487</c:v>
                </c:pt>
                <c:pt idx="21">
                  <c:v>34.735922283569487</c:v>
                </c:pt>
                <c:pt idx="22">
                  <c:v>34.735922283569487</c:v>
                </c:pt>
                <c:pt idx="23">
                  <c:v>34.735922283569487</c:v>
                </c:pt>
                <c:pt idx="24">
                  <c:v>34.735922283569487</c:v>
                </c:pt>
                <c:pt idx="25">
                  <c:v>34.735922283569487</c:v>
                </c:pt>
                <c:pt idx="26">
                  <c:v>34.735922283569487</c:v>
                </c:pt>
                <c:pt idx="27">
                  <c:v>34.735922283569487</c:v>
                </c:pt>
                <c:pt idx="28">
                  <c:v>34.735922283569487</c:v>
                </c:pt>
                <c:pt idx="29">
                  <c:v>34.735922283569487</c:v>
                </c:pt>
                <c:pt idx="30">
                  <c:v>34.735922283569487</c:v>
                </c:pt>
                <c:pt idx="31">
                  <c:v>34.735922283569487</c:v>
                </c:pt>
                <c:pt idx="32">
                  <c:v>34.735922283569487</c:v>
                </c:pt>
                <c:pt idx="33">
                  <c:v>34.735922283569487</c:v>
                </c:pt>
                <c:pt idx="34">
                  <c:v>34.735922283569487</c:v>
                </c:pt>
                <c:pt idx="35">
                  <c:v>34.735922283569487</c:v>
                </c:pt>
                <c:pt idx="36">
                  <c:v>34.735922283569487</c:v>
                </c:pt>
                <c:pt idx="37">
                  <c:v>34.735922283569487</c:v>
                </c:pt>
                <c:pt idx="38">
                  <c:v>34.735922283569487</c:v>
                </c:pt>
                <c:pt idx="39">
                  <c:v>34.735922283569487</c:v>
                </c:pt>
                <c:pt idx="40">
                  <c:v>34.735922283569487</c:v>
                </c:pt>
                <c:pt idx="41">
                  <c:v>34.735922283569487</c:v>
                </c:pt>
                <c:pt idx="42">
                  <c:v>34.735922283569487</c:v>
                </c:pt>
                <c:pt idx="43">
                  <c:v>34.735922283569487</c:v>
                </c:pt>
                <c:pt idx="44">
                  <c:v>34.735922283569487</c:v>
                </c:pt>
                <c:pt idx="45">
                  <c:v>34.735922283569487</c:v>
                </c:pt>
                <c:pt idx="46">
                  <c:v>34.735922283569487</c:v>
                </c:pt>
                <c:pt idx="47">
                  <c:v>34.735922283569487</c:v>
                </c:pt>
                <c:pt idx="48">
                  <c:v>34.735922283569487</c:v>
                </c:pt>
                <c:pt idx="49">
                  <c:v>34.735922283569487</c:v>
                </c:pt>
                <c:pt idx="50">
                  <c:v>34.735922283569487</c:v>
                </c:pt>
                <c:pt idx="51">
                  <c:v>34.735922283569487</c:v>
                </c:pt>
                <c:pt idx="52">
                  <c:v>34.735922283569487</c:v>
                </c:pt>
                <c:pt idx="53">
                  <c:v>34.735922283569487</c:v>
                </c:pt>
                <c:pt idx="54">
                  <c:v>34.735922283569487</c:v>
                </c:pt>
                <c:pt idx="55">
                  <c:v>34.735922283569487</c:v>
                </c:pt>
                <c:pt idx="56">
                  <c:v>34.735922283569487</c:v>
                </c:pt>
                <c:pt idx="57">
                  <c:v>34.735922283569487</c:v>
                </c:pt>
                <c:pt idx="58">
                  <c:v>34.735922283569487</c:v>
                </c:pt>
                <c:pt idx="59">
                  <c:v>34.735922283569487</c:v>
                </c:pt>
                <c:pt idx="60">
                  <c:v>34.735922283569487</c:v>
                </c:pt>
                <c:pt idx="61">
                  <c:v>34.735922283569487</c:v>
                </c:pt>
                <c:pt idx="62">
                  <c:v>34.735922283569487</c:v>
                </c:pt>
                <c:pt idx="63">
                  <c:v>34.735922283569487</c:v>
                </c:pt>
                <c:pt idx="64">
                  <c:v>34.735922283569487</c:v>
                </c:pt>
                <c:pt idx="65">
                  <c:v>34.735922283569487</c:v>
                </c:pt>
                <c:pt idx="66">
                  <c:v>34.735922283569487</c:v>
                </c:pt>
                <c:pt idx="67">
                  <c:v>34.735922283569487</c:v>
                </c:pt>
                <c:pt idx="68">
                  <c:v>34.735922283569487</c:v>
                </c:pt>
                <c:pt idx="69">
                  <c:v>34.735922283569487</c:v>
                </c:pt>
                <c:pt idx="70">
                  <c:v>34.735922283569487</c:v>
                </c:pt>
                <c:pt idx="71">
                  <c:v>34.735922283569487</c:v>
                </c:pt>
                <c:pt idx="72">
                  <c:v>34.735922283569487</c:v>
                </c:pt>
                <c:pt idx="73">
                  <c:v>34.735922283569487</c:v>
                </c:pt>
                <c:pt idx="74">
                  <c:v>34.735922283569487</c:v>
                </c:pt>
                <c:pt idx="75">
                  <c:v>34.735922283569487</c:v>
                </c:pt>
                <c:pt idx="76">
                  <c:v>34.735922283569487</c:v>
                </c:pt>
                <c:pt idx="77">
                  <c:v>34.735922283569487</c:v>
                </c:pt>
                <c:pt idx="78">
                  <c:v>34.735922283569487</c:v>
                </c:pt>
                <c:pt idx="79">
                  <c:v>34.735922283569487</c:v>
                </c:pt>
                <c:pt idx="80">
                  <c:v>34.735922283569487</c:v>
                </c:pt>
                <c:pt idx="81">
                  <c:v>34.735922283569487</c:v>
                </c:pt>
                <c:pt idx="82">
                  <c:v>34.735922283569487</c:v>
                </c:pt>
                <c:pt idx="83">
                  <c:v>34.735922283569487</c:v>
                </c:pt>
                <c:pt idx="84">
                  <c:v>34.735922283569487</c:v>
                </c:pt>
                <c:pt idx="85">
                  <c:v>34.735922283569487</c:v>
                </c:pt>
                <c:pt idx="86">
                  <c:v>34.735922283569487</c:v>
                </c:pt>
                <c:pt idx="87">
                  <c:v>34.735922283569487</c:v>
                </c:pt>
                <c:pt idx="88">
                  <c:v>34.735922283569487</c:v>
                </c:pt>
                <c:pt idx="89">
                  <c:v>34.735922283569487</c:v>
                </c:pt>
                <c:pt idx="90">
                  <c:v>34.735922283569487</c:v>
                </c:pt>
                <c:pt idx="91">
                  <c:v>34.735922283569487</c:v>
                </c:pt>
                <c:pt idx="92">
                  <c:v>34.735922283569487</c:v>
                </c:pt>
                <c:pt idx="93">
                  <c:v>34.735922283569487</c:v>
                </c:pt>
                <c:pt idx="94">
                  <c:v>34.735922283569487</c:v>
                </c:pt>
                <c:pt idx="95">
                  <c:v>34.735922283569487</c:v>
                </c:pt>
                <c:pt idx="96">
                  <c:v>34.735922283569487</c:v>
                </c:pt>
                <c:pt idx="97">
                  <c:v>34.735922283569487</c:v>
                </c:pt>
                <c:pt idx="98">
                  <c:v>34.735922283569487</c:v>
                </c:pt>
                <c:pt idx="99">
                  <c:v>34.735922283569487</c:v>
                </c:pt>
                <c:pt idx="100">
                  <c:v>34.735922283569487</c:v>
                </c:pt>
                <c:pt idx="101">
                  <c:v>34.735922283569487</c:v>
                </c:pt>
                <c:pt idx="102">
                  <c:v>34.735922283569487</c:v>
                </c:pt>
                <c:pt idx="103">
                  <c:v>34.735922283569487</c:v>
                </c:pt>
                <c:pt idx="104">
                  <c:v>34.735922283569487</c:v>
                </c:pt>
                <c:pt idx="105">
                  <c:v>34.735922283569487</c:v>
                </c:pt>
                <c:pt idx="106">
                  <c:v>34.735922283569487</c:v>
                </c:pt>
                <c:pt idx="107">
                  <c:v>34.735922283569487</c:v>
                </c:pt>
                <c:pt idx="108">
                  <c:v>34.735922283569487</c:v>
                </c:pt>
                <c:pt idx="109">
                  <c:v>34.735922283569487</c:v>
                </c:pt>
                <c:pt idx="110">
                  <c:v>34.735922283569487</c:v>
                </c:pt>
                <c:pt idx="111">
                  <c:v>34.735922283569487</c:v>
                </c:pt>
                <c:pt idx="112">
                  <c:v>34.735922283569487</c:v>
                </c:pt>
                <c:pt idx="113">
                  <c:v>34.735922283569487</c:v>
                </c:pt>
                <c:pt idx="114">
                  <c:v>34.735922283569487</c:v>
                </c:pt>
                <c:pt idx="115">
                  <c:v>34.735922283569487</c:v>
                </c:pt>
                <c:pt idx="116">
                  <c:v>34.735922283569487</c:v>
                </c:pt>
                <c:pt idx="117">
                  <c:v>34.735922283569487</c:v>
                </c:pt>
                <c:pt idx="118">
                  <c:v>34.735922283569487</c:v>
                </c:pt>
                <c:pt idx="119">
                  <c:v>34.735922283569487</c:v>
                </c:pt>
                <c:pt idx="120">
                  <c:v>34.735922283569487</c:v>
                </c:pt>
                <c:pt idx="121">
                  <c:v>34.735922283569487</c:v>
                </c:pt>
                <c:pt idx="122">
                  <c:v>34.735922283569487</c:v>
                </c:pt>
                <c:pt idx="123">
                  <c:v>34.735922283569487</c:v>
                </c:pt>
                <c:pt idx="124">
                  <c:v>34.735922283569487</c:v>
                </c:pt>
                <c:pt idx="125">
                  <c:v>34.735922283569487</c:v>
                </c:pt>
                <c:pt idx="126">
                  <c:v>34.735922283569487</c:v>
                </c:pt>
                <c:pt idx="127">
                  <c:v>34.735922283569487</c:v>
                </c:pt>
                <c:pt idx="128">
                  <c:v>34.735922283569487</c:v>
                </c:pt>
                <c:pt idx="129">
                  <c:v>34.735922283569487</c:v>
                </c:pt>
                <c:pt idx="130">
                  <c:v>34.735922283569487</c:v>
                </c:pt>
                <c:pt idx="131">
                  <c:v>34.735922283569487</c:v>
                </c:pt>
                <c:pt idx="132">
                  <c:v>34.735922283569487</c:v>
                </c:pt>
                <c:pt idx="133">
                  <c:v>34.735922283569487</c:v>
                </c:pt>
                <c:pt idx="134">
                  <c:v>34.735922283569487</c:v>
                </c:pt>
                <c:pt idx="135">
                  <c:v>34.735922283569487</c:v>
                </c:pt>
                <c:pt idx="136">
                  <c:v>34.735922283569487</c:v>
                </c:pt>
                <c:pt idx="137">
                  <c:v>34.735922283569487</c:v>
                </c:pt>
                <c:pt idx="138">
                  <c:v>34.735922283569487</c:v>
                </c:pt>
                <c:pt idx="139">
                  <c:v>34.735922283569487</c:v>
                </c:pt>
                <c:pt idx="140">
                  <c:v>34.735922283569487</c:v>
                </c:pt>
                <c:pt idx="141">
                  <c:v>34.735922283569487</c:v>
                </c:pt>
                <c:pt idx="142">
                  <c:v>34.735922283569487</c:v>
                </c:pt>
                <c:pt idx="143">
                  <c:v>34.735922283569487</c:v>
                </c:pt>
                <c:pt idx="144">
                  <c:v>34.735922283569487</c:v>
                </c:pt>
                <c:pt idx="145">
                  <c:v>34.735922283569487</c:v>
                </c:pt>
                <c:pt idx="146">
                  <c:v>34.735922283569487</c:v>
                </c:pt>
                <c:pt idx="147">
                  <c:v>34.735922283569487</c:v>
                </c:pt>
                <c:pt idx="148">
                  <c:v>34.735922283569487</c:v>
                </c:pt>
                <c:pt idx="149">
                  <c:v>34.735922283569487</c:v>
                </c:pt>
                <c:pt idx="150">
                  <c:v>34.735922283569487</c:v>
                </c:pt>
                <c:pt idx="151">
                  <c:v>34.735922283569487</c:v>
                </c:pt>
                <c:pt idx="152">
                  <c:v>34.735922283569487</c:v>
                </c:pt>
                <c:pt idx="153">
                  <c:v>34.735922283569487</c:v>
                </c:pt>
                <c:pt idx="154">
                  <c:v>34.735922283569487</c:v>
                </c:pt>
                <c:pt idx="155">
                  <c:v>34.735922283569487</c:v>
                </c:pt>
                <c:pt idx="156">
                  <c:v>34.735922283569487</c:v>
                </c:pt>
                <c:pt idx="157">
                  <c:v>34.735922283569487</c:v>
                </c:pt>
                <c:pt idx="158">
                  <c:v>34.735922283569487</c:v>
                </c:pt>
                <c:pt idx="159">
                  <c:v>34.735922283569487</c:v>
                </c:pt>
                <c:pt idx="160">
                  <c:v>34.735922283569487</c:v>
                </c:pt>
                <c:pt idx="161">
                  <c:v>34.735922283569487</c:v>
                </c:pt>
                <c:pt idx="162">
                  <c:v>34.735922283569487</c:v>
                </c:pt>
                <c:pt idx="163">
                  <c:v>34.735922283569487</c:v>
                </c:pt>
                <c:pt idx="164">
                  <c:v>34.735922283569487</c:v>
                </c:pt>
                <c:pt idx="165">
                  <c:v>34.735922283569487</c:v>
                </c:pt>
                <c:pt idx="166">
                  <c:v>34.735922283569487</c:v>
                </c:pt>
                <c:pt idx="167">
                  <c:v>34.735922283569487</c:v>
                </c:pt>
                <c:pt idx="168">
                  <c:v>34.735922283569487</c:v>
                </c:pt>
                <c:pt idx="169">
                  <c:v>34.735922283569487</c:v>
                </c:pt>
                <c:pt idx="170">
                  <c:v>34.735922283569487</c:v>
                </c:pt>
                <c:pt idx="171">
                  <c:v>34.735922283569487</c:v>
                </c:pt>
                <c:pt idx="172">
                  <c:v>34.735922283569487</c:v>
                </c:pt>
                <c:pt idx="173">
                  <c:v>34.735922283569487</c:v>
                </c:pt>
                <c:pt idx="174">
                  <c:v>34.735922283569487</c:v>
                </c:pt>
                <c:pt idx="175">
                  <c:v>34.735922283569487</c:v>
                </c:pt>
                <c:pt idx="176">
                  <c:v>34.735922283569487</c:v>
                </c:pt>
                <c:pt idx="177">
                  <c:v>34.735922283569487</c:v>
                </c:pt>
                <c:pt idx="178">
                  <c:v>34.735922283569487</c:v>
                </c:pt>
                <c:pt idx="179">
                  <c:v>34.735922283569487</c:v>
                </c:pt>
                <c:pt idx="180">
                  <c:v>34.735922283569487</c:v>
                </c:pt>
                <c:pt idx="181">
                  <c:v>34.735922283569487</c:v>
                </c:pt>
                <c:pt idx="182">
                  <c:v>34.735922283569487</c:v>
                </c:pt>
                <c:pt idx="183">
                  <c:v>34.735922283569487</c:v>
                </c:pt>
                <c:pt idx="184">
                  <c:v>34.735922283569487</c:v>
                </c:pt>
                <c:pt idx="185">
                  <c:v>34.735922283569487</c:v>
                </c:pt>
                <c:pt idx="186">
                  <c:v>34.735922283569487</c:v>
                </c:pt>
                <c:pt idx="187">
                  <c:v>34.735922283569487</c:v>
                </c:pt>
                <c:pt idx="188">
                  <c:v>34.735922283569487</c:v>
                </c:pt>
                <c:pt idx="189">
                  <c:v>34.735922283569487</c:v>
                </c:pt>
                <c:pt idx="190">
                  <c:v>34.735922283569487</c:v>
                </c:pt>
                <c:pt idx="191">
                  <c:v>34.735922283569487</c:v>
                </c:pt>
                <c:pt idx="192">
                  <c:v>34.735922283569487</c:v>
                </c:pt>
                <c:pt idx="193">
                  <c:v>34.735922283569487</c:v>
                </c:pt>
                <c:pt idx="194">
                  <c:v>34.735922283569487</c:v>
                </c:pt>
                <c:pt idx="195">
                  <c:v>34.735922283569487</c:v>
                </c:pt>
                <c:pt idx="196">
                  <c:v>34.735922283569487</c:v>
                </c:pt>
                <c:pt idx="197">
                  <c:v>34.735922283569487</c:v>
                </c:pt>
                <c:pt idx="198">
                  <c:v>34.735922283569487</c:v>
                </c:pt>
                <c:pt idx="199">
                  <c:v>34.735922283569487</c:v>
                </c:pt>
                <c:pt idx="200">
                  <c:v>34.735922283569487</c:v>
                </c:pt>
                <c:pt idx="201">
                  <c:v>34.735922283569487</c:v>
                </c:pt>
                <c:pt idx="202">
                  <c:v>34.735922283569487</c:v>
                </c:pt>
                <c:pt idx="203">
                  <c:v>34.735922283569487</c:v>
                </c:pt>
                <c:pt idx="204">
                  <c:v>34.735922283569487</c:v>
                </c:pt>
                <c:pt idx="205">
                  <c:v>34.735922283569487</c:v>
                </c:pt>
                <c:pt idx="206">
                  <c:v>34.735922283569487</c:v>
                </c:pt>
                <c:pt idx="207">
                  <c:v>34.735922283569487</c:v>
                </c:pt>
                <c:pt idx="208">
                  <c:v>34.735922283569487</c:v>
                </c:pt>
                <c:pt idx="209">
                  <c:v>34.735922283569487</c:v>
                </c:pt>
                <c:pt idx="210">
                  <c:v>34.735922283569487</c:v>
                </c:pt>
                <c:pt idx="211">
                  <c:v>34.735922283569487</c:v>
                </c:pt>
                <c:pt idx="212">
                  <c:v>34.735922283569487</c:v>
                </c:pt>
                <c:pt idx="213">
                  <c:v>34.735922283569487</c:v>
                </c:pt>
                <c:pt idx="214">
                  <c:v>34.735922283569487</c:v>
                </c:pt>
                <c:pt idx="215">
                  <c:v>34.735922283569487</c:v>
                </c:pt>
                <c:pt idx="216">
                  <c:v>34.735922283569487</c:v>
                </c:pt>
                <c:pt idx="217">
                  <c:v>34.735922283569487</c:v>
                </c:pt>
                <c:pt idx="218">
                  <c:v>34.735922283569487</c:v>
                </c:pt>
                <c:pt idx="219">
                  <c:v>34.735922283569487</c:v>
                </c:pt>
                <c:pt idx="220">
                  <c:v>34.735922283569487</c:v>
                </c:pt>
                <c:pt idx="221">
                  <c:v>34.735922283569487</c:v>
                </c:pt>
                <c:pt idx="222">
                  <c:v>34.735922283569487</c:v>
                </c:pt>
                <c:pt idx="223">
                  <c:v>34.735922283569487</c:v>
                </c:pt>
                <c:pt idx="224">
                  <c:v>34.735922283569487</c:v>
                </c:pt>
                <c:pt idx="225">
                  <c:v>34.735922283569487</c:v>
                </c:pt>
                <c:pt idx="226">
                  <c:v>34.735922283569487</c:v>
                </c:pt>
                <c:pt idx="227">
                  <c:v>34.735922283569487</c:v>
                </c:pt>
                <c:pt idx="228">
                  <c:v>34.735922283569487</c:v>
                </c:pt>
                <c:pt idx="229">
                  <c:v>34.735922283569487</c:v>
                </c:pt>
                <c:pt idx="230">
                  <c:v>34.735922283569487</c:v>
                </c:pt>
                <c:pt idx="231">
                  <c:v>34.735922283569487</c:v>
                </c:pt>
                <c:pt idx="232">
                  <c:v>34.735922283569487</c:v>
                </c:pt>
                <c:pt idx="233">
                  <c:v>34.735922283569487</c:v>
                </c:pt>
                <c:pt idx="234">
                  <c:v>34.735922283569487</c:v>
                </c:pt>
                <c:pt idx="235">
                  <c:v>34.735922283569487</c:v>
                </c:pt>
                <c:pt idx="236">
                  <c:v>34.735922283569487</c:v>
                </c:pt>
                <c:pt idx="237">
                  <c:v>34.735922283569487</c:v>
                </c:pt>
                <c:pt idx="238">
                  <c:v>34.735922283569487</c:v>
                </c:pt>
                <c:pt idx="239">
                  <c:v>34.735922283569487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tabel_consumer!$D$7:$D$258</c:f>
              <c:numCache>
                <c:formatCode>0</c:formatCode>
                <c:ptCount val="25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  <c:pt idx="222">
                  <c:v>1.38</c:v>
                </c:pt>
                <c:pt idx="223">
                  <c:v>0.12</c:v>
                </c:pt>
                <c:pt idx="224">
                  <c:v>2.5499999999999998</c:v>
                </c:pt>
                <c:pt idx="225">
                  <c:v>-4.3099999999999996</c:v>
                </c:pt>
                <c:pt idx="226">
                  <c:v>-5.57</c:v>
                </c:pt>
                <c:pt idx="227">
                  <c:v>-3.16</c:v>
                </c:pt>
                <c:pt idx="228">
                  <c:v>-4.88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0.36883081153758834"/>
                  <c:y val="-3.03945819851623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tabel_consumer!$AD$7:$AD$258</c:f>
              <c:numCache>
                <c:formatCode>0</c:formatCode>
                <c:ptCount val="252"/>
                <c:pt idx="0">
                  <c:v>-2.1435768487502784</c:v>
                </c:pt>
                <c:pt idx="1">
                  <c:v>-2.1435768487502784</c:v>
                </c:pt>
                <c:pt idx="2">
                  <c:v>-2.1435768487502784</c:v>
                </c:pt>
                <c:pt idx="3">
                  <c:v>-2.1435768487502784</c:v>
                </c:pt>
                <c:pt idx="4">
                  <c:v>-2.1435768487502784</c:v>
                </c:pt>
                <c:pt idx="5">
                  <c:v>-2.1435768487502784</c:v>
                </c:pt>
                <c:pt idx="6">
                  <c:v>-2.1435768487502784</c:v>
                </c:pt>
                <c:pt idx="7">
                  <c:v>-2.1435768487502784</c:v>
                </c:pt>
                <c:pt idx="8">
                  <c:v>-2.1435768487502784</c:v>
                </c:pt>
                <c:pt idx="9">
                  <c:v>-2.1435768487502784</c:v>
                </c:pt>
                <c:pt idx="10">
                  <c:v>-2.1435768487502784</c:v>
                </c:pt>
                <c:pt idx="11">
                  <c:v>-2.1435768487502784</c:v>
                </c:pt>
                <c:pt idx="12">
                  <c:v>-2.1435768487502784</c:v>
                </c:pt>
                <c:pt idx="13">
                  <c:v>-2.1435768487502784</c:v>
                </c:pt>
                <c:pt idx="14">
                  <c:v>-2.1435768487502784</c:v>
                </c:pt>
                <c:pt idx="15">
                  <c:v>-2.1435768487502784</c:v>
                </c:pt>
                <c:pt idx="16">
                  <c:v>-2.1435768487502784</c:v>
                </c:pt>
                <c:pt idx="17">
                  <c:v>-2.1435768487502784</c:v>
                </c:pt>
                <c:pt idx="18">
                  <c:v>-2.1435768487502784</c:v>
                </c:pt>
                <c:pt idx="19">
                  <c:v>-2.1435768487502784</c:v>
                </c:pt>
                <c:pt idx="20">
                  <c:v>-2.1435768487502784</c:v>
                </c:pt>
                <c:pt idx="21">
                  <c:v>-2.1435768487502784</c:v>
                </c:pt>
                <c:pt idx="22">
                  <c:v>-2.1435768487502784</c:v>
                </c:pt>
                <c:pt idx="23">
                  <c:v>-2.1435768487502784</c:v>
                </c:pt>
                <c:pt idx="24">
                  <c:v>-2.1435768487502784</c:v>
                </c:pt>
                <c:pt idx="25">
                  <c:v>-2.1435768487502784</c:v>
                </c:pt>
                <c:pt idx="26">
                  <c:v>-2.1435768487502784</c:v>
                </c:pt>
                <c:pt idx="27">
                  <c:v>-2.1435768487502784</c:v>
                </c:pt>
                <c:pt idx="28">
                  <c:v>-2.1435768487502784</c:v>
                </c:pt>
                <c:pt idx="29">
                  <c:v>-2.1435768487502784</c:v>
                </c:pt>
                <c:pt idx="30">
                  <c:v>-2.1435768487502784</c:v>
                </c:pt>
                <c:pt idx="31">
                  <c:v>-2.1435768487502784</c:v>
                </c:pt>
                <c:pt idx="32">
                  <c:v>-2.1435768487502784</c:v>
                </c:pt>
                <c:pt idx="33">
                  <c:v>-2.1435768487502784</c:v>
                </c:pt>
                <c:pt idx="34">
                  <c:v>-2.1435768487502784</c:v>
                </c:pt>
                <c:pt idx="35">
                  <c:v>-2.1435768487502784</c:v>
                </c:pt>
                <c:pt idx="36">
                  <c:v>-2.1435768487502784</c:v>
                </c:pt>
                <c:pt idx="37">
                  <c:v>-2.1435768487502784</c:v>
                </c:pt>
                <c:pt idx="38">
                  <c:v>-2.1435768487502784</c:v>
                </c:pt>
                <c:pt idx="39">
                  <c:v>-2.1435768487502784</c:v>
                </c:pt>
                <c:pt idx="40">
                  <c:v>-2.1435768487502784</c:v>
                </c:pt>
                <c:pt idx="41">
                  <c:v>-2.1435768487502784</c:v>
                </c:pt>
                <c:pt idx="42">
                  <c:v>-2.1435768487502784</c:v>
                </c:pt>
                <c:pt idx="43">
                  <c:v>-2.1435768487502784</c:v>
                </c:pt>
                <c:pt idx="44">
                  <c:v>-2.1435768487502784</c:v>
                </c:pt>
                <c:pt idx="45">
                  <c:v>-2.1435768487502784</c:v>
                </c:pt>
                <c:pt idx="46">
                  <c:v>-2.1435768487502784</c:v>
                </c:pt>
                <c:pt idx="47">
                  <c:v>-2.1435768487502784</c:v>
                </c:pt>
                <c:pt idx="48">
                  <c:v>-2.1435768487502784</c:v>
                </c:pt>
                <c:pt idx="49">
                  <c:v>-2.1435768487502784</c:v>
                </c:pt>
                <c:pt idx="50">
                  <c:v>-2.1435768487502784</c:v>
                </c:pt>
                <c:pt idx="51">
                  <c:v>-2.1435768487502784</c:v>
                </c:pt>
                <c:pt idx="52">
                  <c:v>-2.1435768487502784</c:v>
                </c:pt>
                <c:pt idx="53">
                  <c:v>-2.1435768487502784</c:v>
                </c:pt>
                <c:pt idx="54">
                  <c:v>-2.1435768487502784</c:v>
                </c:pt>
                <c:pt idx="55">
                  <c:v>-2.1435768487502784</c:v>
                </c:pt>
                <c:pt idx="56">
                  <c:v>-2.1435768487502784</c:v>
                </c:pt>
                <c:pt idx="57">
                  <c:v>-2.1435768487502784</c:v>
                </c:pt>
                <c:pt idx="58">
                  <c:v>-2.1435768487502784</c:v>
                </c:pt>
                <c:pt idx="59">
                  <c:v>-2.1435768487502784</c:v>
                </c:pt>
                <c:pt idx="60">
                  <c:v>-2.1435768487502784</c:v>
                </c:pt>
                <c:pt idx="61">
                  <c:v>-2.1435768487502784</c:v>
                </c:pt>
                <c:pt idx="62">
                  <c:v>-2.1435768487502784</c:v>
                </c:pt>
                <c:pt idx="63">
                  <c:v>-2.1435768487502784</c:v>
                </c:pt>
                <c:pt idx="64">
                  <c:v>-2.1435768487502784</c:v>
                </c:pt>
                <c:pt idx="65">
                  <c:v>-2.1435768487502784</c:v>
                </c:pt>
                <c:pt idx="66">
                  <c:v>-2.1435768487502784</c:v>
                </c:pt>
                <c:pt idx="67">
                  <c:v>-2.1435768487502784</c:v>
                </c:pt>
                <c:pt idx="68">
                  <c:v>-2.1435768487502784</c:v>
                </c:pt>
                <c:pt idx="69">
                  <c:v>-2.1435768487502784</c:v>
                </c:pt>
                <c:pt idx="70">
                  <c:v>-2.1435768487502784</c:v>
                </c:pt>
                <c:pt idx="71">
                  <c:v>-2.1435768487502784</c:v>
                </c:pt>
                <c:pt idx="72">
                  <c:v>-2.1435768487502784</c:v>
                </c:pt>
                <c:pt idx="73">
                  <c:v>-2.1435768487502784</c:v>
                </c:pt>
                <c:pt idx="74">
                  <c:v>-2.1435768487502784</c:v>
                </c:pt>
                <c:pt idx="75">
                  <c:v>-2.1435768487502784</c:v>
                </c:pt>
                <c:pt idx="76">
                  <c:v>-2.1435768487502784</c:v>
                </c:pt>
                <c:pt idx="77">
                  <c:v>-2.1435768487502784</c:v>
                </c:pt>
                <c:pt idx="78">
                  <c:v>-2.1435768487502784</c:v>
                </c:pt>
                <c:pt idx="79">
                  <c:v>-2.1435768487502784</c:v>
                </c:pt>
                <c:pt idx="80">
                  <c:v>-2.1435768487502784</c:v>
                </c:pt>
                <c:pt idx="81">
                  <c:v>-2.1435768487502784</c:v>
                </c:pt>
                <c:pt idx="82">
                  <c:v>-2.1435768487502784</c:v>
                </c:pt>
                <c:pt idx="83">
                  <c:v>-2.1435768487502784</c:v>
                </c:pt>
                <c:pt idx="84">
                  <c:v>-2.1435768487502784</c:v>
                </c:pt>
                <c:pt idx="85">
                  <c:v>-2.1435768487502784</c:v>
                </c:pt>
                <c:pt idx="86">
                  <c:v>-2.1435768487502784</c:v>
                </c:pt>
                <c:pt idx="87">
                  <c:v>-2.1435768487502784</c:v>
                </c:pt>
                <c:pt idx="88">
                  <c:v>-2.1435768487502784</c:v>
                </c:pt>
                <c:pt idx="89">
                  <c:v>-2.1435768487502784</c:v>
                </c:pt>
                <c:pt idx="90">
                  <c:v>-2.1435768487502784</c:v>
                </c:pt>
                <c:pt idx="91">
                  <c:v>-2.1435768487502784</c:v>
                </c:pt>
                <c:pt idx="92">
                  <c:v>-2.1435768487502784</c:v>
                </c:pt>
                <c:pt idx="93">
                  <c:v>-2.1435768487502784</c:v>
                </c:pt>
                <c:pt idx="94">
                  <c:v>-2.1435768487502784</c:v>
                </c:pt>
                <c:pt idx="95">
                  <c:v>-2.1435768487502784</c:v>
                </c:pt>
                <c:pt idx="96">
                  <c:v>-2.1435768487502784</c:v>
                </c:pt>
                <c:pt idx="97">
                  <c:v>-2.1435768487502784</c:v>
                </c:pt>
                <c:pt idx="98">
                  <c:v>-2.1435768487502784</c:v>
                </c:pt>
                <c:pt idx="99">
                  <c:v>-2.1435768487502784</c:v>
                </c:pt>
                <c:pt idx="100">
                  <c:v>-2.1435768487502784</c:v>
                </c:pt>
                <c:pt idx="101">
                  <c:v>-2.1435768487502784</c:v>
                </c:pt>
                <c:pt idx="102">
                  <c:v>-2.1435768487502784</c:v>
                </c:pt>
                <c:pt idx="103">
                  <c:v>-2.1435768487502784</c:v>
                </c:pt>
                <c:pt idx="104">
                  <c:v>-2.1435768487502784</c:v>
                </c:pt>
                <c:pt idx="105">
                  <c:v>-2.1435768487502784</c:v>
                </c:pt>
                <c:pt idx="106">
                  <c:v>-2.1435768487502784</c:v>
                </c:pt>
                <c:pt idx="107">
                  <c:v>-2.1435768487502784</c:v>
                </c:pt>
                <c:pt idx="108">
                  <c:v>-2.1435768487502784</c:v>
                </c:pt>
                <c:pt idx="109">
                  <c:v>-2.1435768487502784</c:v>
                </c:pt>
                <c:pt idx="110">
                  <c:v>-2.1435768487502784</c:v>
                </c:pt>
                <c:pt idx="111">
                  <c:v>-2.1435768487502784</c:v>
                </c:pt>
                <c:pt idx="112">
                  <c:v>-2.1435768487502784</c:v>
                </c:pt>
                <c:pt idx="113">
                  <c:v>-2.1435768487502784</c:v>
                </c:pt>
                <c:pt idx="114">
                  <c:v>-2.1435768487502784</c:v>
                </c:pt>
                <c:pt idx="115">
                  <c:v>-2.1435768487502784</c:v>
                </c:pt>
                <c:pt idx="116">
                  <c:v>-2.1435768487502784</c:v>
                </c:pt>
                <c:pt idx="117">
                  <c:v>-2.1435768487502784</c:v>
                </c:pt>
                <c:pt idx="118">
                  <c:v>-2.1435768487502784</c:v>
                </c:pt>
                <c:pt idx="119">
                  <c:v>-2.1435768487502784</c:v>
                </c:pt>
                <c:pt idx="120">
                  <c:v>-2.1435768487502784</c:v>
                </c:pt>
                <c:pt idx="121">
                  <c:v>-2.1435768487502784</c:v>
                </c:pt>
                <c:pt idx="122">
                  <c:v>-2.1435768487502784</c:v>
                </c:pt>
                <c:pt idx="123">
                  <c:v>-2.1435768487502784</c:v>
                </c:pt>
                <c:pt idx="124">
                  <c:v>-2.1435768487502784</c:v>
                </c:pt>
                <c:pt idx="125">
                  <c:v>-2.1435768487502784</c:v>
                </c:pt>
                <c:pt idx="126">
                  <c:v>-2.1435768487502784</c:v>
                </c:pt>
                <c:pt idx="127">
                  <c:v>-2.1435768487502784</c:v>
                </c:pt>
                <c:pt idx="128">
                  <c:v>-2.1435768487502784</c:v>
                </c:pt>
                <c:pt idx="129">
                  <c:v>-2.1435768487502784</c:v>
                </c:pt>
                <c:pt idx="130">
                  <c:v>-2.1435768487502784</c:v>
                </c:pt>
                <c:pt idx="131">
                  <c:v>-2.1435768487502784</c:v>
                </c:pt>
                <c:pt idx="132">
                  <c:v>-2.1435768487502784</c:v>
                </c:pt>
                <c:pt idx="133">
                  <c:v>-2.1435768487502784</c:v>
                </c:pt>
                <c:pt idx="134">
                  <c:v>-2.1435768487502784</c:v>
                </c:pt>
                <c:pt idx="135">
                  <c:v>-2.1435768487502784</c:v>
                </c:pt>
                <c:pt idx="136">
                  <c:v>-2.1435768487502784</c:v>
                </c:pt>
                <c:pt idx="137">
                  <c:v>-2.1435768487502784</c:v>
                </c:pt>
                <c:pt idx="138">
                  <c:v>-2.1435768487502784</c:v>
                </c:pt>
                <c:pt idx="139">
                  <c:v>-2.1435768487502784</c:v>
                </c:pt>
                <c:pt idx="140">
                  <c:v>-2.1435768487502784</c:v>
                </c:pt>
                <c:pt idx="141">
                  <c:v>-2.1435768487502784</c:v>
                </c:pt>
                <c:pt idx="142">
                  <c:v>-2.1435768487502784</c:v>
                </c:pt>
                <c:pt idx="143">
                  <c:v>-2.1435768487502784</c:v>
                </c:pt>
                <c:pt idx="144">
                  <c:v>-2.1435768487502784</c:v>
                </c:pt>
                <c:pt idx="145">
                  <c:v>-2.1435768487502784</c:v>
                </c:pt>
                <c:pt idx="146">
                  <c:v>-2.1435768487502784</c:v>
                </c:pt>
                <c:pt idx="147">
                  <c:v>-2.1435768487502784</c:v>
                </c:pt>
                <c:pt idx="148">
                  <c:v>-2.1435768487502784</c:v>
                </c:pt>
                <c:pt idx="149">
                  <c:v>-2.1435768487502784</c:v>
                </c:pt>
                <c:pt idx="150">
                  <c:v>-2.1435768487502784</c:v>
                </c:pt>
                <c:pt idx="151">
                  <c:v>-2.1435768487502784</c:v>
                </c:pt>
                <c:pt idx="152">
                  <c:v>-2.1435768487502784</c:v>
                </c:pt>
                <c:pt idx="153">
                  <c:v>-2.1435768487502784</c:v>
                </c:pt>
                <c:pt idx="154">
                  <c:v>-2.1435768487502784</c:v>
                </c:pt>
                <c:pt idx="155">
                  <c:v>-2.1435768487502784</c:v>
                </c:pt>
                <c:pt idx="156">
                  <c:v>-2.1435768487502784</c:v>
                </c:pt>
                <c:pt idx="157">
                  <c:v>-2.1435768487502784</c:v>
                </c:pt>
                <c:pt idx="158">
                  <c:v>-2.1435768487502784</c:v>
                </c:pt>
                <c:pt idx="159">
                  <c:v>-2.1435768487502784</c:v>
                </c:pt>
                <c:pt idx="160">
                  <c:v>-2.1435768487502784</c:v>
                </c:pt>
                <c:pt idx="161">
                  <c:v>-2.1435768487502784</c:v>
                </c:pt>
                <c:pt idx="162">
                  <c:v>-2.1435768487502784</c:v>
                </c:pt>
                <c:pt idx="163">
                  <c:v>-2.1435768487502784</c:v>
                </c:pt>
                <c:pt idx="164">
                  <c:v>-2.1435768487502784</c:v>
                </c:pt>
                <c:pt idx="165">
                  <c:v>-2.1435768487502784</c:v>
                </c:pt>
                <c:pt idx="166">
                  <c:v>-2.1435768487502784</c:v>
                </c:pt>
                <c:pt idx="167">
                  <c:v>-2.1435768487502784</c:v>
                </c:pt>
                <c:pt idx="168">
                  <c:v>-2.1435768487502784</c:v>
                </c:pt>
                <c:pt idx="169">
                  <c:v>-2.1435768487502784</c:v>
                </c:pt>
                <c:pt idx="170">
                  <c:v>-2.1435768487502784</c:v>
                </c:pt>
                <c:pt idx="171">
                  <c:v>-2.1435768487502784</c:v>
                </c:pt>
                <c:pt idx="172">
                  <c:v>-2.1435768487502784</c:v>
                </c:pt>
                <c:pt idx="173">
                  <c:v>-2.1435768487502784</c:v>
                </c:pt>
                <c:pt idx="174">
                  <c:v>-2.1435768487502784</c:v>
                </c:pt>
                <c:pt idx="175">
                  <c:v>-2.1435768487502784</c:v>
                </c:pt>
                <c:pt idx="176">
                  <c:v>-2.1435768487502784</c:v>
                </c:pt>
                <c:pt idx="177">
                  <c:v>-2.1435768487502784</c:v>
                </c:pt>
                <c:pt idx="178">
                  <c:v>-2.1435768487502784</c:v>
                </c:pt>
                <c:pt idx="179">
                  <c:v>-2.1435768487502784</c:v>
                </c:pt>
                <c:pt idx="180">
                  <c:v>-2.1435768487502784</c:v>
                </c:pt>
                <c:pt idx="181">
                  <c:v>-2.1435768487502784</c:v>
                </c:pt>
                <c:pt idx="182">
                  <c:v>-2.1435768487502784</c:v>
                </c:pt>
                <c:pt idx="183">
                  <c:v>-2.1435768487502784</c:v>
                </c:pt>
                <c:pt idx="184">
                  <c:v>-2.1435768487502784</c:v>
                </c:pt>
                <c:pt idx="185">
                  <c:v>-2.1435768487502784</c:v>
                </c:pt>
                <c:pt idx="186">
                  <c:v>-2.1435768487502784</c:v>
                </c:pt>
                <c:pt idx="187">
                  <c:v>-2.1435768487502784</c:v>
                </c:pt>
                <c:pt idx="188">
                  <c:v>-2.1435768487502784</c:v>
                </c:pt>
                <c:pt idx="189">
                  <c:v>-2.1435768487502784</c:v>
                </c:pt>
                <c:pt idx="190">
                  <c:v>-2.1435768487502784</c:v>
                </c:pt>
                <c:pt idx="191">
                  <c:v>-2.1435768487502784</c:v>
                </c:pt>
                <c:pt idx="192">
                  <c:v>-2.1435768487502784</c:v>
                </c:pt>
                <c:pt idx="193">
                  <c:v>-2.1435768487502784</c:v>
                </c:pt>
                <c:pt idx="194">
                  <c:v>-2.1435768487502784</c:v>
                </c:pt>
                <c:pt idx="195">
                  <c:v>-2.1435768487502784</c:v>
                </c:pt>
                <c:pt idx="196">
                  <c:v>-2.1435768487502784</c:v>
                </c:pt>
                <c:pt idx="197">
                  <c:v>-2.1435768487502784</c:v>
                </c:pt>
                <c:pt idx="198">
                  <c:v>-2.1435768487502784</c:v>
                </c:pt>
                <c:pt idx="199">
                  <c:v>-2.1435768487502784</c:v>
                </c:pt>
                <c:pt idx="200">
                  <c:v>-2.1435768487502784</c:v>
                </c:pt>
                <c:pt idx="201">
                  <c:v>-2.1435768487502784</c:v>
                </c:pt>
                <c:pt idx="202">
                  <c:v>-2.1435768487502784</c:v>
                </c:pt>
                <c:pt idx="203">
                  <c:v>-2.1435768487502784</c:v>
                </c:pt>
                <c:pt idx="204">
                  <c:v>-2.1435768487502784</c:v>
                </c:pt>
                <c:pt idx="205">
                  <c:v>-2.1435768487502784</c:v>
                </c:pt>
                <c:pt idx="206">
                  <c:v>-2.1435768487502784</c:v>
                </c:pt>
                <c:pt idx="207">
                  <c:v>-2.1435768487502784</c:v>
                </c:pt>
                <c:pt idx="208">
                  <c:v>-2.1435768487502784</c:v>
                </c:pt>
                <c:pt idx="209">
                  <c:v>-2.1435768487502784</c:v>
                </c:pt>
                <c:pt idx="210">
                  <c:v>-2.1435768487502784</c:v>
                </c:pt>
                <c:pt idx="211">
                  <c:v>-2.1435768487502784</c:v>
                </c:pt>
                <c:pt idx="212">
                  <c:v>-2.1435768487502784</c:v>
                </c:pt>
                <c:pt idx="213">
                  <c:v>-2.1435768487502784</c:v>
                </c:pt>
                <c:pt idx="214">
                  <c:v>-2.1435768487502784</c:v>
                </c:pt>
                <c:pt idx="215">
                  <c:v>-2.1435768487502784</c:v>
                </c:pt>
                <c:pt idx="216">
                  <c:v>-2.1435768487502784</c:v>
                </c:pt>
                <c:pt idx="217">
                  <c:v>-2.1435768487502784</c:v>
                </c:pt>
                <c:pt idx="218">
                  <c:v>-2.1435768487502784</c:v>
                </c:pt>
                <c:pt idx="219">
                  <c:v>-2.1435768487502784</c:v>
                </c:pt>
                <c:pt idx="220">
                  <c:v>-2.1435768487502784</c:v>
                </c:pt>
                <c:pt idx="221">
                  <c:v>-2.1435768487502784</c:v>
                </c:pt>
                <c:pt idx="222">
                  <c:v>-2.1435768487502784</c:v>
                </c:pt>
                <c:pt idx="223">
                  <c:v>-2.1435768487502784</c:v>
                </c:pt>
                <c:pt idx="224">
                  <c:v>-2.1435768487502784</c:v>
                </c:pt>
                <c:pt idx="225">
                  <c:v>-2.1435768487502784</c:v>
                </c:pt>
                <c:pt idx="226">
                  <c:v>-2.1435768487502784</c:v>
                </c:pt>
                <c:pt idx="227">
                  <c:v>-2.1435768487502784</c:v>
                </c:pt>
                <c:pt idx="228">
                  <c:v>-2.1435768487502784</c:v>
                </c:pt>
                <c:pt idx="229">
                  <c:v>-2.1435768487502784</c:v>
                </c:pt>
                <c:pt idx="230">
                  <c:v>-2.1435768487502784</c:v>
                </c:pt>
                <c:pt idx="231">
                  <c:v>-2.1435768487502784</c:v>
                </c:pt>
                <c:pt idx="232">
                  <c:v>-2.1435768487502784</c:v>
                </c:pt>
                <c:pt idx="233">
                  <c:v>-2.1435768487502784</c:v>
                </c:pt>
                <c:pt idx="234">
                  <c:v>-2.1435768487502784</c:v>
                </c:pt>
                <c:pt idx="235">
                  <c:v>-2.1435768487502784</c:v>
                </c:pt>
                <c:pt idx="236">
                  <c:v>-2.1435768487502784</c:v>
                </c:pt>
                <c:pt idx="237">
                  <c:v>-2.1435768487502784</c:v>
                </c:pt>
                <c:pt idx="238">
                  <c:v>-2.1435768487502784</c:v>
                </c:pt>
                <c:pt idx="239">
                  <c:v>-2.1435768487502784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tabel_consumer!$E$7:$E$258</c:f>
              <c:numCache>
                <c:formatCode>0</c:formatCode>
                <c:ptCount val="25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  <c:pt idx="222">
                  <c:v>13.95</c:v>
                </c:pt>
                <c:pt idx="223">
                  <c:v>8.2100000000000009</c:v>
                </c:pt>
                <c:pt idx="224">
                  <c:v>-5.91</c:v>
                </c:pt>
                <c:pt idx="225">
                  <c:v>4.93</c:v>
                </c:pt>
                <c:pt idx="226">
                  <c:v>-9.82</c:v>
                </c:pt>
                <c:pt idx="227">
                  <c:v>-17.399999999999999</c:v>
                </c:pt>
                <c:pt idx="228">
                  <c:v>-6.38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2003 - 2021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tabel_consumer!$AA$7:$AA$258</c:f>
              <c:numCache>
                <c:formatCode>m/d/yyyy</c:formatCode>
                <c:ptCount val="25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  <c:pt idx="228">
                  <c:v>44581</c:v>
                </c:pt>
                <c:pt idx="229">
                  <c:v>44612</c:v>
                </c:pt>
                <c:pt idx="230">
                  <c:v>44640</c:v>
                </c:pt>
                <c:pt idx="231">
                  <c:v>44671</c:v>
                </c:pt>
                <c:pt idx="232">
                  <c:v>44701</c:v>
                </c:pt>
                <c:pt idx="233">
                  <c:v>44732</c:v>
                </c:pt>
                <c:pt idx="234">
                  <c:v>44762</c:v>
                </c:pt>
                <c:pt idx="235">
                  <c:v>44793</c:v>
                </c:pt>
                <c:pt idx="236">
                  <c:v>44824</c:v>
                </c:pt>
                <c:pt idx="237">
                  <c:v>44854</c:v>
                </c:pt>
                <c:pt idx="238">
                  <c:v>44885</c:v>
                </c:pt>
                <c:pt idx="239">
                  <c:v>44915</c:v>
                </c:pt>
              </c:numCache>
            </c:numRef>
          </c:cat>
          <c:val>
            <c:numRef>
              <c:f>tabel_consumer!$AE$7:$AE$258</c:f>
              <c:numCache>
                <c:formatCode>0</c:formatCode>
                <c:ptCount val="252"/>
                <c:pt idx="0">
                  <c:v>-9.5459984874917261</c:v>
                </c:pt>
                <c:pt idx="1">
                  <c:v>-9.5459984874917261</c:v>
                </c:pt>
                <c:pt idx="2">
                  <c:v>-9.5459984874917261</c:v>
                </c:pt>
                <c:pt idx="3">
                  <c:v>-9.5459984874917261</c:v>
                </c:pt>
                <c:pt idx="4">
                  <c:v>-9.5459984874917261</c:v>
                </c:pt>
                <c:pt idx="5">
                  <c:v>-9.5459984874917261</c:v>
                </c:pt>
                <c:pt idx="6">
                  <c:v>-9.5459984874917261</c:v>
                </c:pt>
                <c:pt idx="7">
                  <c:v>-9.5459984874917261</c:v>
                </c:pt>
                <c:pt idx="8">
                  <c:v>-9.5459984874917261</c:v>
                </c:pt>
                <c:pt idx="9">
                  <c:v>-9.5459984874917261</c:v>
                </c:pt>
                <c:pt idx="10">
                  <c:v>-9.5459984874917261</c:v>
                </c:pt>
                <c:pt idx="11">
                  <c:v>-9.5459984874917261</c:v>
                </c:pt>
                <c:pt idx="12">
                  <c:v>-9.5459984874917261</c:v>
                </c:pt>
                <c:pt idx="13">
                  <c:v>-9.5459984874917261</c:v>
                </c:pt>
                <c:pt idx="14">
                  <c:v>-9.5459984874917261</c:v>
                </c:pt>
                <c:pt idx="15">
                  <c:v>-9.5459984874917261</c:v>
                </c:pt>
                <c:pt idx="16">
                  <c:v>-9.5459984874917261</c:v>
                </c:pt>
                <c:pt idx="17">
                  <c:v>-9.5459984874917261</c:v>
                </c:pt>
                <c:pt idx="18">
                  <c:v>-9.5459984874917261</c:v>
                </c:pt>
                <c:pt idx="19">
                  <c:v>-9.5459984874917261</c:v>
                </c:pt>
                <c:pt idx="20">
                  <c:v>-9.5459984874917261</c:v>
                </c:pt>
                <c:pt idx="21">
                  <c:v>-9.5459984874917261</c:v>
                </c:pt>
                <c:pt idx="22">
                  <c:v>-9.5459984874917261</c:v>
                </c:pt>
                <c:pt idx="23">
                  <c:v>-9.5459984874917261</c:v>
                </c:pt>
                <c:pt idx="24">
                  <c:v>-9.5459984874917261</c:v>
                </c:pt>
                <c:pt idx="25">
                  <c:v>-9.5459984874917261</c:v>
                </c:pt>
                <c:pt idx="26">
                  <c:v>-9.5459984874917261</c:v>
                </c:pt>
                <c:pt idx="27">
                  <c:v>-9.5459984874917261</c:v>
                </c:pt>
                <c:pt idx="28">
                  <c:v>-9.5459984874917261</c:v>
                </c:pt>
                <c:pt idx="29">
                  <c:v>-9.5459984874917261</c:v>
                </c:pt>
                <c:pt idx="30">
                  <c:v>-9.5459984874917261</c:v>
                </c:pt>
                <c:pt idx="31">
                  <c:v>-9.5459984874917261</c:v>
                </c:pt>
                <c:pt idx="32">
                  <c:v>-9.5459984874917261</c:v>
                </c:pt>
                <c:pt idx="33">
                  <c:v>-9.5459984874917261</c:v>
                </c:pt>
                <c:pt idx="34">
                  <c:v>-9.5459984874917261</c:v>
                </c:pt>
                <c:pt idx="35">
                  <c:v>-9.5459984874917261</c:v>
                </c:pt>
                <c:pt idx="36">
                  <c:v>-9.5459984874917261</c:v>
                </c:pt>
                <c:pt idx="37">
                  <c:v>-9.5459984874917261</c:v>
                </c:pt>
                <c:pt idx="38">
                  <c:v>-9.5459984874917261</c:v>
                </c:pt>
                <c:pt idx="39">
                  <c:v>-9.5459984874917261</c:v>
                </c:pt>
                <c:pt idx="40">
                  <c:v>-9.5459984874917261</c:v>
                </c:pt>
                <c:pt idx="41">
                  <c:v>-9.5459984874917261</c:v>
                </c:pt>
                <c:pt idx="42">
                  <c:v>-9.5459984874917261</c:v>
                </c:pt>
                <c:pt idx="43">
                  <c:v>-9.5459984874917261</c:v>
                </c:pt>
                <c:pt idx="44">
                  <c:v>-9.5459984874917261</c:v>
                </c:pt>
                <c:pt idx="45">
                  <c:v>-9.5459984874917261</c:v>
                </c:pt>
                <c:pt idx="46">
                  <c:v>-9.5459984874917261</c:v>
                </c:pt>
                <c:pt idx="47">
                  <c:v>-9.5459984874917261</c:v>
                </c:pt>
                <c:pt idx="48">
                  <c:v>-9.5459984874917261</c:v>
                </c:pt>
                <c:pt idx="49">
                  <c:v>-9.5459984874917261</c:v>
                </c:pt>
                <c:pt idx="50">
                  <c:v>-9.5459984874917261</c:v>
                </c:pt>
                <c:pt idx="51">
                  <c:v>-9.5459984874917261</c:v>
                </c:pt>
                <c:pt idx="52">
                  <c:v>-9.5459984874917261</c:v>
                </c:pt>
                <c:pt idx="53">
                  <c:v>-9.5459984874917261</c:v>
                </c:pt>
                <c:pt idx="54">
                  <c:v>-9.5459984874917261</c:v>
                </c:pt>
                <c:pt idx="55">
                  <c:v>-9.5459984874917261</c:v>
                </c:pt>
                <c:pt idx="56">
                  <c:v>-9.5459984874917261</c:v>
                </c:pt>
                <c:pt idx="57">
                  <c:v>-9.5459984874917261</c:v>
                </c:pt>
                <c:pt idx="58">
                  <c:v>-9.5459984874917261</c:v>
                </c:pt>
                <c:pt idx="59">
                  <c:v>-9.5459984874917261</c:v>
                </c:pt>
                <c:pt idx="60">
                  <c:v>-9.5459984874917261</c:v>
                </c:pt>
                <c:pt idx="61">
                  <c:v>-9.5459984874917261</c:v>
                </c:pt>
                <c:pt idx="62">
                  <c:v>-9.5459984874917261</c:v>
                </c:pt>
                <c:pt idx="63">
                  <c:v>-9.5459984874917261</c:v>
                </c:pt>
                <c:pt idx="64">
                  <c:v>-9.5459984874917261</c:v>
                </c:pt>
                <c:pt idx="65">
                  <c:v>-9.5459984874917261</c:v>
                </c:pt>
                <c:pt idx="66">
                  <c:v>-9.5459984874917261</c:v>
                </c:pt>
                <c:pt idx="67">
                  <c:v>-9.5459984874917261</c:v>
                </c:pt>
                <c:pt idx="68">
                  <c:v>-9.5459984874917261</c:v>
                </c:pt>
                <c:pt idx="69">
                  <c:v>-9.5459984874917261</c:v>
                </c:pt>
                <c:pt idx="70">
                  <c:v>-9.5459984874917261</c:v>
                </c:pt>
                <c:pt idx="71">
                  <c:v>-9.5459984874917261</c:v>
                </c:pt>
                <c:pt idx="72">
                  <c:v>-9.5459984874917261</c:v>
                </c:pt>
                <c:pt idx="73">
                  <c:v>-9.5459984874917261</c:v>
                </c:pt>
                <c:pt idx="74">
                  <c:v>-9.5459984874917261</c:v>
                </c:pt>
                <c:pt idx="75">
                  <c:v>-9.5459984874917261</c:v>
                </c:pt>
                <c:pt idx="76">
                  <c:v>-9.5459984874917261</c:v>
                </c:pt>
                <c:pt idx="77">
                  <c:v>-9.5459984874917261</c:v>
                </c:pt>
                <c:pt idx="78">
                  <c:v>-9.5459984874917261</c:v>
                </c:pt>
                <c:pt idx="79">
                  <c:v>-9.5459984874917261</c:v>
                </c:pt>
                <c:pt idx="80">
                  <c:v>-9.5459984874917261</c:v>
                </c:pt>
                <c:pt idx="81">
                  <c:v>-9.5459984874917261</c:v>
                </c:pt>
                <c:pt idx="82">
                  <c:v>-9.5459984874917261</c:v>
                </c:pt>
                <c:pt idx="83">
                  <c:v>-9.5459984874917261</c:v>
                </c:pt>
                <c:pt idx="84">
                  <c:v>-9.5459984874917261</c:v>
                </c:pt>
                <c:pt idx="85">
                  <c:v>-9.5459984874917261</c:v>
                </c:pt>
                <c:pt idx="86">
                  <c:v>-9.5459984874917261</c:v>
                </c:pt>
                <c:pt idx="87">
                  <c:v>-9.5459984874917261</c:v>
                </c:pt>
                <c:pt idx="88">
                  <c:v>-9.5459984874917261</c:v>
                </c:pt>
                <c:pt idx="89">
                  <c:v>-9.5459984874917261</c:v>
                </c:pt>
                <c:pt idx="90">
                  <c:v>-9.5459984874917261</c:v>
                </c:pt>
                <c:pt idx="91">
                  <c:v>-9.5459984874917261</c:v>
                </c:pt>
                <c:pt idx="92">
                  <c:v>-9.5459984874917261</c:v>
                </c:pt>
                <c:pt idx="93">
                  <c:v>-9.5459984874917261</c:v>
                </c:pt>
                <c:pt idx="94">
                  <c:v>-9.5459984874917261</c:v>
                </c:pt>
                <c:pt idx="95">
                  <c:v>-9.5459984874917261</c:v>
                </c:pt>
                <c:pt idx="96">
                  <c:v>-9.5459984874917261</c:v>
                </c:pt>
                <c:pt idx="97">
                  <c:v>-9.5459984874917261</c:v>
                </c:pt>
                <c:pt idx="98">
                  <c:v>-9.5459984874917261</c:v>
                </c:pt>
                <c:pt idx="99">
                  <c:v>-9.5459984874917261</c:v>
                </c:pt>
                <c:pt idx="100">
                  <c:v>-9.5459984874917261</c:v>
                </c:pt>
                <c:pt idx="101">
                  <c:v>-9.5459984874917261</c:v>
                </c:pt>
                <c:pt idx="102">
                  <c:v>-9.5459984874917261</c:v>
                </c:pt>
                <c:pt idx="103">
                  <c:v>-9.5459984874917261</c:v>
                </c:pt>
                <c:pt idx="104">
                  <c:v>-9.5459984874917261</c:v>
                </c:pt>
                <c:pt idx="105">
                  <c:v>-9.5459984874917261</c:v>
                </c:pt>
                <c:pt idx="106">
                  <c:v>-9.5459984874917261</c:v>
                </c:pt>
                <c:pt idx="107">
                  <c:v>-9.5459984874917261</c:v>
                </c:pt>
                <c:pt idx="108">
                  <c:v>-9.5459984874917261</c:v>
                </c:pt>
                <c:pt idx="109">
                  <c:v>-9.5459984874917261</c:v>
                </c:pt>
                <c:pt idx="110">
                  <c:v>-9.5459984874917261</c:v>
                </c:pt>
                <c:pt idx="111">
                  <c:v>-9.5459984874917261</c:v>
                </c:pt>
                <c:pt idx="112">
                  <c:v>-9.5459984874917261</c:v>
                </c:pt>
                <c:pt idx="113">
                  <c:v>-9.5459984874917261</c:v>
                </c:pt>
                <c:pt idx="114">
                  <c:v>-9.5459984874917261</c:v>
                </c:pt>
                <c:pt idx="115">
                  <c:v>-9.5459984874917261</c:v>
                </c:pt>
                <c:pt idx="116">
                  <c:v>-9.5459984874917261</c:v>
                </c:pt>
                <c:pt idx="117">
                  <c:v>-9.5459984874917261</c:v>
                </c:pt>
                <c:pt idx="118">
                  <c:v>-9.5459984874917261</c:v>
                </c:pt>
                <c:pt idx="119">
                  <c:v>-9.5459984874917261</c:v>
                </c:pt>
                <c:pt idx="120">
                  <c:v>-9.5459984874917261</c:v>
                </c:pt>
                <c:pt idx="121">
                  <c:v>-9.5459984874917261</c:v>
                </c:pt>
                <c:pt idx="122">
                  <c:v>-9.5459984874917261</c:v>
                </c:pt>
                <c:pt idx="123">
                  <c:v>-9.5459984874917261</c:v>
                </c:pt>
                <c:pt idx="124">
                  <c:v>-9.5459984874917261</c:v>
                </c:pt>
                <c:pt idx="125">
                  <c:v>-9.5459984874917261</c:v>
                </c:pt>
                <c:pt idx="126">
                  <c:v>-9.5459984874917261</c:v>
                </c:pt>
                <c:pt idx="127">
                  <c:v>-9.5459984874917261</c:v>
                </c:pt>
                <c:pt idx="128">
                  <c:v>-9.5459984874917261</c:v>
                </c:pt>
                <c:pt idx="129">
                  <c:v>-9.5459984874917261</c:v>
                </c:pt>
                <c:pt idx="130">
                  <c:v>-9.5459984874917261</c:v>
                </c:pt>
                <c:pt idx="131">
                  <c:v>-9.5459984874917261</c:v>
                </c:pt>
                <c:pt idx="132">
                  <c:v>-9.5459984874917261</c:v>
                </c:pt>
                <c:pt idx="133">
                  <c:v>-9.5459984874917261</c:v>
                </c:pt>
                <c:pt idx="134">
                  <c:v>-9.5459984874917261</c:v>
                </c:pt>
                <c:pt idx="135">
                  <c:v>-9.5459984874917261</c:v>
                </c:pt>
                <c:pt idx="136">
                  <c:v>-9.5459984874917261</c:v>
                </c:pt>
                <c:pt idx="137">
                  <c:v>-9.5459984874917261</c:v>
                </c:pt>
                <c:pt idx="138">
                  <c:v>-9.5459984874917261</c:v>
                </c:pt>
                <c:pt idx="139">
                  <c:v>-9.5459984874917261</c:v>
                </c:pt>
                <c:pt idx="140">
                  <c:v>-9.5459984874917261</c:v>
                </c:pt>
                <c:pt idx="141">
                  <c:v>-9.5459984874917261</c:v>
                </c:pt>
                <c:pt idx="142">
                  <c:v>-9.5459984874917261</c:v>
                </c:pt>
                <c:pt idx="143">
                  <c:v>-9.5459984874917261</c:v>
                </c:pt>
                <c:pt idx="144">
                  <c:v>-9.5459984874917261</c:v>
                </c:pt>
                <c:pt idx="145">
                  <c:v>-9.5459984874917261</c:v>
                </c:pt>
                <c:pt idx="146">
                  <c:v>-9.5459984874917261</c:v>
                </c:pt>
                <c:pt idx="147">
                  <c:v>-9.5459984874917261</c:v>
                </c:pt>
                <c:pt idx="148">
                  <c:v>-9.5459984874917261</c:v>
                </c:pt>
                <c:pt idx="149">
                  <c:v>-9.5459984874917261</c:v>
                </c:pt>
                <c:pt idx="150">
                  <c:v>-9.5459984874917261</c:v>
                </c:pt>
                <c:pt idx="151">
                  <c:v>-9.5459984874917261</c:v>
                </c:pt>
                <c:pt idx="152">
                  <c:v>-9.5459984874917261</c:v>
                </c:pt>
                <c:pt idx="153">
                  <c:v>-9.5459984874917261</c:v>
                </c:pt>
                <c:pt idx="154">
                  <c:v>-9.5459984874917261</c:v>
                </c:pt>
                <c:pt idx="155">
                  <c:v>-9.5459984874917261</c:v>
                </c:pt>
                <c:pt idx="156">
                  <c:v>-9.5459984874917261</c:v>
                </c:pt>
                <c:pt idx="157">
                  <c:v>-9.5459984874917261</c:v>
                </c:pt>
                <c:pt idx="158">
                  <c:v>-9.5459984874917261</c:v>
                </c:pt>
                <c:pt idx="159">
                  <c:v>-9.5459984874917261</c:v>
                </c:pt>
                <c:pt idx="160">
                  <c:v>-9.5459984874917261</c:v>
                </c:pt>
                <c:pt idx="161">
                  <c:v>-9.5459984874917261</c:v>
                </c:pt>
                <c:pt idx="162">
                  <c:v>-9.5459984874917261</c:v>
                </c:pt>
                <c:pt idx="163">
                  <c:v>-9.5459984874917261</c:v>
                </c:pt>
                <c:pt idx="164">
                  <c:v>-9.5459984874917261</c:v>
                </c:pt>
                <c:pt idx="165">
                  <c:v>-9.5459984874917261</c:v>
                </c:pt>
                <c:pt idx="166">
                  <c:v>-9.5459984874917261</c:v>
                </c:pt>
                <c:pt idx="167">
                  <c:v>-9.5459984874917261</c:v>
                </c:pt>
                <c:pt idx="168">
                  <c:v>-9.5459984874917261</c:v>
                </c:pt>
                <c:pt idx="169">
                  <c:v>-9.5459984874917261</c:v>
                </c:pt>
                <c:pt idx="170">
                  <c:v>-9.5459984874917261</c:v>
                </c:pt>
                <c:pt idx="171">
                  <c:v>-9.5459984874917261</c:v>
                </c:pt>
                <c:pt idx="172">
                  <c:v>-9.5459984874917261</c:v>
                </c:pt>
                <c:pt idx="173">
                  <c:v>-9.5459984874917261</c:v>
                </c:pt>
                <c:pt idx="174">
                  <c:v>-9.5459984874917261</c:v>
                </c:pt>
                <c:pt idx="175">
                  <c:v>-9.5459984874917261</c:v>
                </c:pt>
                <c:pt idx="176">
                  <c:v>-9.5459984874917261</c:v>
                </c:pt>
                <c:pt idx="177">
                  <c:v>-9.5459984874917261</c:v>
                </c:pt>
                <c:pt idx="178">
                  <c:v>-9.5459984874917261</c:v>
                </c:pt>
                <c:pt idx="179">
                  <c:v>-9.5459984874917261</c:v>
                </c:pt>
                <c:pt idx="180">
                  <c:v>-9.5459984874917261</c:v>
                </c:pt>
                <c:pt idx="181">
                  <c:v>-9.5459984874917261</c:v>
                </c:pt>
                <c:pt idx="182">
                  <c:v>-9.5459984874917261</c:v>
                </c:pt>
                <c:pt idx="183">
                  <c:v>-9.5459984874917261</c:v>
                </c:pt>
                <c:pt idx="184">
                  <c:v>-9.5459984874917261</c:v>
                </c:pt>
                <c:pt idx="185">
                  <c:v>-9.5459984874917261</c:v>
                </c:pt>
                <c:pt idx="186">
                  <c:v>-9.5459984874917261</c:v>
                </c:pt>
                <c:pt idx="187">
                  <c:v>-9.5459984874917261</c:v>
                </c:pt>
                <c:pt idx="188">
                  <c:v>-9.5459984874917261</c:v>
                </c:pt>
                <c:pt idx="189">
                  <c:v>-9.5459984874917261</c:v>
                </c:pt>
                <c:pt idx="190">
                  <c:v>-9.5459984874917261</c:v>
                </c:pt>
                <c:pt idx="191">
                  <c:v>-9.5459984874917261</c:v>
                </c:pt>
                <c:pt idx="192">
                  <c:v>-9.5459984874917261</c:v>
                </c:pt>
                <c:pt idx="193">
                  <c:v>-9.5459984874917261</c:v>
                </c:pt>
                <c:pt idx="194">
                  <c:v>-9.5459984874917261</c:v>
                </c:pt>
                <c:pt idx="195">
                  <c:v>-9.5459984874917261</c:v>
                </c:pt>
                <c:pt idx="196">
                  <c:v>-9.5459984874917261</c:v>
                </c:pt>
                <c:pt idx="197">
                  <c:v>-9.5459984874917261</c:v>
                </c:pt>
                <c:pt idx="198">
                  <c:v>-9.5459984874917261</c:v>
                </c:pt>
                <c:pt idx="199">
                  <c:v>-9.5459984874917261</c:v>
                </c:pt>
                <c:pt idx="200">
                  <c:v>-9.5459984874917261</c:v>
                </c:pt>
                <c:pt idx="201">
                  <c:v>-9.5459984874917261</c:v>
                </c:pt>
                <c:pt idx="202">
                  <c:v>-9.5459984874917261</c:v>
                </c:pt>
                <c:pt idx="203">
                  <c:v>-9.5459984874917261</c:v>
                </c:pt>
                <c:pt idx="204">
                  <c:v>-9.5459984874917261</c:v>
                </c:pt>
                <c:pt idx="205">
                  <c:v>-9.5459984874917261</c:v>
                </c:pt>
                <c:pt idx="206">
                  <c:v>-9.5459984874917261</c:v>
                </c:pt>
                <c:pt idx="207">
                  <c:v>-9.5459984874917261</c:v>
                </c:pt>
                <c:pt idx="208">
                  <c:v>-9.5459984874917261</c:v>
                </c:pt>
                <c:pt idx="209">
                  <c:v>-9.5459984874917261</c:v>
                </c:pt>
                <c:pt idx="210">
                  <c:v>-9.5459984874917261</c:v>
                </c:pt>
                <c:pt idx="211">
                  <c:v>-9.5459984874917261</c:v>
                </c:pt>
                <c:pt idx="212">
                  <c:v>-9.5459984874917261</c:v>
                </c:pt>
                <c:pt idx="213">
                  <c:v>-9.5459984874917261</c:v>
                </c:pt>
                <c:pt idx="214">
                  <c:v>-9.5459984874917261</c:v>
                </c:pt>
                <c:pt idx="215">
                  <c:v>-9.5459984874917261</c:v>
                </c:pt>
                <c:pt idx="216">
                  <c:v>-9.5459984874917261</c:v>
                </c:pt>
                <c:pt idx="217">
                  <c:v>-9.5459984874917261</c:v>
                </c:pt>
                <c:pt idx="218">
                  <c:v>-9.5459984874917261</c:v>
                </c:pt>
                <c:pt idx="219">
                  <c:v>-9.5459984874917261</c:v>
                </c:pt>
                <c:pt idx="220">
                  <c:v>-9.5459984874917261</c:v>
                </c:pt>
                <c:pt idx="221">
                  <c:v>-9.5459984874917261</c:v>
                </c:pt>
                <c:pt idx="222">
                  <c:v>-9.5459984874917261</c:v>
                </c:pt>
                <c:pt idx="223">
                  <c:v>-9.5459984874917261</c:v>
                </c:pt>
                <c:pt idx="224">
                  <c:v>-9.5459984874917261</c:v>
                </c:pt>
                <c:pt idx="225">
                  <c:v>-9.5459984874917261</c:v>
                </c:pt>
                <c:pt idx="226">
                  <c:v>-9.5459984874917261</c:v>
                </c:pt>
                <c:pt idx="227">
                  <c:v>-9.5459984874917261</c:v>
                </c:pt>
                <c:pt idx="228">
                  <c:v>-9.5459984874917261</c:v>
                </c:pt>
                <c:pt idx="229">
                  <c:v>-9.5459984874917261</c:v>
                </c:pt>
                <c:pt idx="230">
                  <c:v>-9.5459984874917261</c:v>
                </c:pt>
                <c:pt idx="231">
                  <c:v>-9.5459984874917261</c:v>
                </c:pt>
                <c:pt idx="232">
                  <c:v>-9.5459984874917261</c:v>
                </c:pt>
                <c:pt idx="233">
                  <c:v>-9.5459984874917261</c:v>
                </c:pt>
                <c:pt idx="234">
                  <c:v>-9.5459984874917261</c:v>
                </c:pt>
                <c:pt idx="235">
                  <c:v>-9.5459984874917261</c:v>
                </c:pt>
                <c:pt idx="236">
                  <c:v>-9.5459984874917261</c:v>
                </c:pt>
                <c:pt idx="237">
                  <c:v>-9.5459984874917261</c:v>
                </c:pt>
                <c:pt idx="238">
                  <c:v>-9.5459984874917261</c:v>
                </c:pt>
                <c:pt idx="239">
                  <c:v>-9.5459984874917261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885"/>
          <c:min val="42024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59056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59056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59056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59056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50"/>
  <sheetViews>
    <sheetView tabSelected="1" workbookViewId="0">
      <pane xSplit="1" ySplit="6" topLeftCell="B231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48" sqref="A248"/>
    </sheetView>
  </sheetViews>
  <sheetFormatPr baseColWidth="10" defaultColWidth="9.109375" defaultRowHeight="13.2" x14ac:dyDescent="0.25"/>
  <cols>
    <col min="1" max="1" width="9.109375" style="48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5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49" t="s">
        <v>0</v>
      </c>
      <c r="B2" s="1"/>
      <c r="C2" s="2"/>
      <c r="D2" s="3"/>
      <c r="E2" s="3"/>
      <c r="F2" s="3"/>
      <c r="AB2" s="38" t="s">
        <v>59</v>
      </c>
      <c r="AC2" s="38" t="s">
        <v>59</v>
      </c>
      <c r="AD2" s="38" t="s">
        <v>59</v>
      </c>
      <c r="AE2" s="38" t="s">
        <v>59</v>
      </c>
      <c r="AF2" s="38" t="s">
        <v>59</v>
      </c>
      <c r="AG2" s="37"/>
    </row>
    <row r="3" spans="1:33" hidden="1" x14ac:dyDescent="0.25">
      <c r="A3" s="50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1"/>
      <c r="C5" s="3"/>
      <c r="E5" s="3"/>
      <c r="F5" s="3"/>
    </row>
    <row r="6" spans="1:33" ht="81.75" customHeight="1" x14ac:dyDescent="0.25">
      <c r="A6" s="52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7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6">
        <v>37641</v>
      </c>
      <c r="AB7" s="39">
        <f>AVERAGE(B$7:B$234)</f>
        <v>-14.430641658472902</v>
      </c>
      <c r="AC7" s="39">
        <f>AVERAGE(C$7:C$234)</f>
        <v>34.735922283569487</v>
      </c>
      <c r="AD7" s="39">
        <f>AVERAGE(D$7:D$234)</f>
        <v>-2.1435768487502784</v>
      </c>
      <c r="AE7" s="39">
        <f>AVERAGE(E$7:E$234)</f>
        <v>-9.5459984874917261</v>
      </c>
      <c r="AF7" s="39">
        <f>AVERAGE(F$7:F$234)</f>
        <v>-15.210630876178545</v>
      </c>
    </row>
    <row r="8" spans="1:33" x14ac:dyDescent="0.25">
      <c r="A8" s="47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6">
        <v>37672</v>
      </c>
      <c r="AB8" s="39">
        <f>AVERAGE(B$7:B$234)</f>
        <v>-14.430641658472902</v>
      </c>
      <c r="AC8" s="39">
        <f>AVERAGE(C$7:C$234)</f>
        <v>34.735922283569487</v>
      </c>
      <c r="AD8" s="39">
        <f>AVERAGE(D$7:D$234)</f>
        <v>-2.1435768487502784</v>
      </c>
      <c r="AE8" s="39">
        <f>AVERAGE(E$7:E$234)</f>
        <v>-9.5459984874917261</v>
      </c>
      <c r="AF8" s="39">
        <f>AVERAGE(F$7:F$234)</f>
        <v>-15.210630876178545</v>
      </c>
    </row>
    <row r="9" spans="1:33" x14ac:dyDescent="0.25">
      <c r="A9" s="47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6">
        <v>37700</v>
      </c>
      <c r="AB9" s="39">
        <f>AVERAGE(B$7:B$234)</f>
        <v>-14.430641658472902</v>
      </c>
      <c r="AC9" s="39">
        <f>AVERAGE(C$7:C$234)</f>
        <v>34.735922283569487</v>
      </c>
      <c r="AD9" s="39">
        <f>AVERAGE(D$7:D$234)</f>
        <v>-2.1435768487502784</v>
      </c>
      <c r="AE9" s="39">
        <f>AVERAGE(E$7:E$234)</f>
        <v>-9.5459984874917261</v>
      </c>
      <c r="AF9" s="39">
        <f>AVERAGE(F$7:F$234)</f>
        <v>-15.210630876178545</v>
      </c>
    </row>
    <row r="10" spans="1:33" x14ac:dyDescent="0.25">
      <c r="A10" s="47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6">
        <v>37731</v>
      </c>
      <c r="AB10" s="39">
        <f>AVERAGE(B$7:B$234)</f>
        <v>-14.430641658472902</v>
      </c>
      <c r="AC10" s="39">
        <f>AVERAGE(C$7:C$234)</f>
        <v>34.735922283569487</v>
      </c>
      <c r="AD10" s="39">
        <f>AVERAGE(D$7:D$234)</f>
        <v>-2.1435768487502784</v>
      </c>
      <c r="AE10" s="39">
        <f>AVERAGE(E$7:E$234)</f>
        <v>-9.5459984874917261</v>
      </c>
      <c r="AF10" s="39">
        <f>AVERAGE(F$7:F$234)</f>
        <v>-15.210630876178545</v>
      </c>
    </row>
    <row r="11" spans="1:33" x14ac:dyDescent="0.25">
      <c r="A11" s="47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6">
        <v>37761</v>
      </c>
      <c r="AB11" s="39">
        <f>AVERAGE(B$7:B$234)</f>
        <v>-14.430641658472902</v>
      </c>
      <c r="AC11" s="39">
        <f>AVERAGE(C$7:C$234)</f>
        <v>34.735922283569487</v>
      </c>
      <c r="AD11" s="39">
        <f>AVERAGE(D$7:D$234)</f>
        <v>-2.1435768487502784</v>
      </c>
      <c r="AE11" s="39">
        <f>AVERAGE(E$7:E$234)</f>
        <v>-9.5459984874917261</v>
      </c>
      <c r="AF11" s="39">
        <f>AVERAGE(F$7:F$234)</f>
        <v>-15.210630876178545</v>
      </c>
    </row>
    <row r="12" spans="1:33" x14ac:dyDescent="0.25">
      <c r="A12" s="47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6">
        <v>37792</v>
      </c>
      <c r="AB12" s="39">
        <f>AVERAGE(B$7:B$234)</f>
        <v>-14.430641658472902</v>
      </c>
      <c r="AC12" s="39">
        <f>AVERAGE(C$7:C$234)</f>
        <v>34.735922283569487</v>
      </c>
      <c r="AD12" s="39">
        <f>AVERAGE(D$7:D$234)</f>
        <v>-2.1435768487502784</v>
      </c>
      <c r="AE12" s="39">
        <f>AVERAGE(E$7:E$234)</f>
        <v>-9.5459984874917261</v>
      </c>
      <c r="AF12" s="39">
        <f>AVERAGE(F$7:F$234)</f>
        <v>-15.210630876178545</v>
      </c>
    </row>
    <row r="13" spans="1:33" x14ac:dyDescent="0.25">
      <c r="A13" s="47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6">
        <v>37822</v>
      </c>
      <c r="AB13" s="39">
        <f>AVERAGE(B$7:B$234)</f>
        <v>-14.430641658472902</v>
      </c>
      <c r="AC13" s="39">
        <f>AVERAGE(C$7:C$234)</f>
        <v>34.735922283569487</v>
      </c>
      <c r="AD13" s="39">
        <f>AVERAGE(D$7:D$234)</f>
        <v>-2.1435768487502784</v>
      </c>
      <c r="AE13" s="39">
        <f>AVERAGE(E$7:E$234)</f>
        <v>-9.5459984874917261</v>
      </c>
      <c r="AF13" s="39">
        <f>AVERAGE(F$7:F$234)</f>
        <v>-15.210630876178545</v>
      </c>
    </row>
    <row r="14" spans="1:33" x14ac:dyDescent="0.25">
      <c r="A14" s="47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6">
        <v>37853</v>
      </c>
      <c r="AB14" s="39">
        <f>AVERAGE(B$7:B$234)</f>
        <v>-14.430641658472902</v>
      </c>
      <c r="AC14" s="39">
        <f>AVERAGE(C$7:C$234)</f>
        <v>34.735922283569487</v>
      </c>
      <c r="AD14" s="39">
        <f>AVERAGE(D$7:D$234)</f>
        <v>-2.1435768487502784</v>
      </c>
      <c r="AE14" s="39">
        <f>AVERAGE(E$7:E$234)</f>
        <v>-9.5459984874917261</v>
      </c>
      <c r="AF14" s="39">
        <f>AVERAGE(F$7:F$234)</f>
        <v>-15.210630876178545</v>
      </c>
    </row>
    <row r="15" spans="1:33" x14ac:dyDescent="0.25">
      <c r="A15" s="47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6">
        <v>37884</v>
      </c>
      <c r="AB15" s="39">
        <f>AVERAGE(B$7:B$234)</f>
        <v>-14.430641658472902</v>
      </c>
      <c r="AC15" s="39">
        <f>AVERAGE(C$7:C$234)</f>
        <v>34.735922283569487</v>
      </c>
      <c r="AD15" s="39">
        <f>AVERAGE(D$7:D$234)</f>
        <v>-2.1435768487502784</v>
      </c>
      <c r="AE15" s="39">
        <f>AVERAGE(E$7:E$234)</f>
        <v>-9.5459984874917261</v>
      </c>
      <c r="AF15" s="39">
        <f>AVERAGE(F$7:F$234)</f>
        <v>-15.210630876178545</v>
      </c>
    </row>
    <row r="16" spans="1:33" x14ac:dyDescent="0.25">
      <c r="A16" s="47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6">
        <v>37914</v>
      </c>
      <c r="AB16" s="39">
        <f>AVERAGE(B$7:B$234)</f>
        <v>-14.430641658472902</v>
      </c>
      <c r="AC16" s="39">
        <f>AVERAGE(C$7:C$234)</f>
        <v>34.735922283569487</v>
      </c>
      <c r="AD16" s="39">
        <f>AVERAGE(D$7:D$234)</f>
        <v>-2.1435768487502784</v>
      </c>
      <c r="AE16" s="39">
        <f>AVERAGE(E$7:E$234)</f>
        <v>-9.5459984874917261</v>
      </c>
      <c r="AF16" s="39">
        <f>AVERAGE(F$7:F$234)</f>
        <v>-15.210630876178545</v>
      </c>
    </row>
    <row r="17" spans="1:32" x14ac:dyDescent="0.25">
      <c r="A17" s="47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6">
        <v>37945</v>
      </c>
      <c r="AB17" s="39">
        <f>AVERAGE(B$7:B$234)</f>
        <v>-14.430641658472902</v>
      </c>
      <c r="AC17" s="39">
        <f>AVERAGE(C$7:C$234)</f>
        <v>34.735922283569487</v>
      </c>
      <c r="AD17" s="39">
        <f>AVERAGE(D$7:D$234)</f>
        <v>-2.1435768487502784</v>
      </c>
      <c r="AE17" s="39">
        <f>AVERAGE(E$7:E$234)</f>
        <v>-9.5459984874917261</v>
      </c>
      <c r="AF17" s="39">
        <f>AVERAGE(F$7:F$234)</f>
        <v>-15.210630876178545</v>
      </c>
    </row>
    <row r="18" spans="1:32" x14ac:dyDescent="0.25">
      <c r="A18" s="47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6">
        <v>37975</v>
      </c>
      <c r="AB18" s="39">
        <f>AVERAGE(B$7:B$234)</f>
        <v>-14.430641658472902</v>
      </c>
      <c r="AC18" s="39">
        <f>AVERAGE(C$7:C$234)</f>
        <v>34.735922283569487</v>
      </c>
      <c r="AD18" s="39">
        <f>AVERAGE(D$7:D$234)</f>
        <v>-2.1435768487502784</v>
      </c>
      <c r="AE18" s="39">
        <f>AVERAGE(E$7:E$234)</f>
        <v>-9.5459984874917261</v>
      </c>
      <c r="AF18" s="39">
        <f>AVERAGE(F$7:F$234)</f>
        <v>-15.210630876178545</v>
      </c>
    </row>
    <row r="19" spans="1:32" x14ac:dyDescent="0.25">
      <c r="A19" s="47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6">
        <v>38006</v>
      </c>
      <c r="AB19" s="39">
        <f>AVERAGE(B$7:B$234)</f>
        <v>-14.430641658472902</v>
      </c>
      <c r="AC19" s="39">
        <f>AVERAGE(C$7:C$234)</f>
        <v>34.735922283569487</v>
      </c>
      <c r="AD19" s="39">
        <f>AVERAGE(D$7:D$234)</f>
        <v>-2.1435768487502784</v>
      </c>
      <c r="AE19" s="39">
        <f>AVERAGE(E$7:E$234)</f>
        <v>-9.5459984874917261</v>
      </c>
      <c r="AF19" s="39">
        <f>AVERAGE(F$7:F$234)</f>
        <v>-15.210630876178545</v>
      </c>
    </row>
    <row r="20" spans="1:32" x14ac:dyDescent="0.25">
      <c r="A20" s="47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6">
        <v>38037</v>
      </c>
      <c r="AB20" s="39">
        <f>AVERAGE(B$7:B$234)</f>
        <v>-14.430641658472902</v>
      </c>
      <c r="AC20" s="39">
        <f>AVERAGE(C$7:C$234)</f>
        <v>34.735922283569487</v>
      </c>
      <c r="AD20" s="39">
        <f>AVERAGE(D$7:D$234)</f>
        <v>-2.1435768487502784</v>
      </c>
      <c r="AE20" s="39">
        <f>AVERAGE(E$7:E$234)</f>
        <v>-9.5459984874917261</v>
      </c>
      <c r="AF20" s="39">
        <f>AVERAGE(F$7:F$234)</f>
        <v>-15.210630876178545</v>
      </c>
    </row>
    <row r="21" spans="1:32" x14ac:dyDescent="0.25">
      <c r="A21" s="47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6">
        <v>38066</v>
      </c>
      <c r="AB21" s="39">
        <f>AVERAGE(B$7:B$234)</f>
        <v>-14.430641658472902</v>
      </c>
      <c r="AC21" s="39">
        <f>AVERAGE(C$7:C$234)</f>
        <v>34.735922283569487</v>
      </c>
      <c r="AD21" s="39">
        <f>AVERAGE(D$7:D$234)</f>
        <v>-2.1435768487502784</v>
      </c>
      <c r="AE21" s="39">
        <f>AVERAGE(E$7:E$234)</f>
        <v>-9.5459984874917261</v>
      </c>
      <c r="AF21" s="39">
        <f>AVERAGE(F$7:F$234)</f>
        <v>-15.210630876178545</v>
      </c>
    </row>
    <row r="22" spans="1:32" x14ac:dyDescent="0.25">
      <c r="A22" s="47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6">
        <v>38097</v>
      </c>
      <c r="AB22" s="39">
        <f>AVERAGE(B$7:B$234)</f>
        <v>-14.430641658472902</v>
      </c>
      <c r="AC22" s="39">
        <f>AVERAGE(C$7:C$234)</f>
        <v>34.735922283569487</v>
      </c>
      <c r="AD22" s="39">
        <f>AVERAGE(D$7:D$234)</f>
        <v>-2.1435768487502784</v>
      </c>
      <c r="AE22" s="39">
        <f>AVERAGE(E$7:E$234)</f>
        <v>-9.5459984874917261</v>
      </c>
      <c r="AF22" s="39">
        <f>AVERAGE(F$7:F$234)</f>
        <v>-15.210630876178545</v>
      </c>
    </row>
    <row r="23" spans="1:32" x14ac:dyDescent="0.25">
      <c r="A23" s="47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6">
        <v>38127</v>
      </c>
      <c r="AB23" s="39">
        <f>AVERAGE(B$7:B$234)</f>
        <v>-14.430641658472902</v>
      </c>
      <c r="AC23" s="39">
        <f>AVERAGE(C$7:C$234)</f>
        <v>34.735922283569487</v>
      </c>
      <c r="AD23" s="39">
        <f>AVERAGE(D$7:D$234)</f>
        <v>-2.1435768487502784</v>
      </c>
      <c r="AE23" s="39">
        <f>AVERAGE(E$7:E$234)</f>
        <v>-9.5459984874917261</v>
      </c>
      <c r="AF23" s="39">
        <f>AVERAGE(F$7:F$234)</f>
        <v>-15.210630876178545</v>
      </c>
    </row>
    <row r="24" spans="1:32" x14ac:dyDescent="0.25">
      <c r="A24" s="47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6">
        <v>38158</v>
      </c>
      <c r="AB24" s="39">
        <f>AVERAGE(B$7:B$234)</f>
        <v>-14.430641658472902</v>
      </c>
      <c r="AC24" s="39">
        <f>AVERAGE(C$7:C$234)</f>
        <v>34.735922283569487</v>
      </c>
      <c r="AD24" s="39">
        <f>AVERAGE(D$7:D$234)</f>
        <v>-2.1435768487502784</v>
      </c>
      <c r="AE24" s="39">
        <f>AVERAGE(E$7:E$234)</f>
        <v>-9.5459984874917261</v>
      </c>
      <c r="AF24" s="39">
        <f>AVERAGE(F$7:F$234)</f>
        <v>-15.210630876178545</v>
      </c>
    </row>
    <row r="25" spans="1:32" x14ac:dyDescent="0.25">
      <c r="A25" s="47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6">
        <v>38188</v>
      </c>
      <c r="AB25" s="39">
        <f>AVERAGE(B$7:B$234)</f>
        <v>-14.430641658472902</v>
      </c>
      <c r="AC25" s="39">
        <f>AVERAGE(C$7:C$234)</f>
        <v>34.735922283569487</v>
      </c>
      <c r="AD25" s="39">
        <f>AVERAGE(D$7:D$234)</f>
        <v>-2.1435768487502784</v>
      </c>
      <c r="AE25" s="39">
        <f>AVERAGE(E$7:E$234)</f>
        <v>-9.5459984874917261</v>
      </c>
      <c r="AF25" s="39">
        <f>AVERAGE(F$7:F$234)</f>
        <v>-15.210630876178545</v>
      </c>
    </row>
    <row r="26" spans="1:32" x14ac:dyDescent="0.25">
      <c r="A26" s="47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6">
        <v>38219</v>
      </c>
      <c r="AB26" s="39">
        <f>AVERAGE(B$7:B$234)</f>
        <v>-14.430641658472902</v>
      </c>
      <c r="AC26" s="39">
        <f>AVERAGE(C$7:C$234)</f>
        <v>34.735922283569487</v>
      </c>
      <c r="AD26" s="39">
        <f>AVERAGE(D$7:D$234)</f>
        <v>-2.1435768487502784</v>
      </c>
      <c r="AE26" s="39">
        <f>AVERAGE(E$7:E$234)</f>
        <v>-9.5459984874917261</v>
      </c>
      <c r="AF26" s="39">
        <f>AVERAGE(F$7:F$234)</f>
        <v>-15.210630876178545</v>
      </c>
    </row>
    <row r="27" spans="1:32" x14ac:dyDescent="0.25">
      <c r="A27" s="47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6">
        <v>38250</v>
      </c>
      <c r="AB27" s="39">
        <f>AVERAGE(B$7:B$234)</f>
        <v>-14.430641658472902</v>
      </c>
      <c r="AC27" s="39">
        <f>AVERAGE(C$7:C$234)</f>
        <v>34.735922283569487</v>
      </c>
      <c r="AD27" s="39">
        <f>AVERAGE(D$7:D$234)</f>
        <v>-2.1435768487502784</v>
      </c>
      <c r="AE27" s="39">
        <f>AVERAGE(E$7:E$234)</f>
        <v>-9.5459984874917261</v>
      </c>
      <c r="AF27" s="39">
        <f>AVERAGE(F$7:F$234)</f>
        <v>-15.210630876178545</v>
      </c>
    </row>
    <row r="28" spans="1:32" x14ac:dyDescent="0.25">
      <c r="A28" s="47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6">
        <v>38280</v>
      </c>
      <c r="AB28" s="39">
        <f>AVERAGE(B$7:B$234)</f>
        <v>-14.430641658472902</v>
      </c>
      <c r="AC28" s="39">
        <f>AVERAGE(C$7:C$234)</f>
        <v>34.735922283569487</v>
      </c>
      <c r="AD28" s="39">
        <f>AVERAGE(D$7:D$234)</f>
        <v>-2.1435768487502784</v>
      </c>
      <c r="AE28" s="39">
        <f>AVERAGE(E$7:E$234)</f>
        <v>-9.5459984874917261</v>
      </c>
      <c r="AF28" s="39">
        <f>AVERAGE(F$7:F$234)</f>
        <v>-15.210630876178545</v>
      </c>
    </row>
    <row r="29" spans="1:32" x14ac:dyDescent="0.25">
      <c r="A29" s="47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6">
        <v>38311</v>
      </c>
      <c r="AB29" s="39">
        <f>AVERAGE(B$7:B$234)</f>
        <v>-14.430641658472902</v>
      </c>
      <c r="AC29" s="39">
        <f>AVERAGE(C$7:C$234)</f>
        <v>34.735922283569487</v>
      </c>
      <c r="AD29" s="39">
        <f>AVERAGE(D$7:D$234)</f>
        <v>-2.1435768487502784</v>
      </c>
      <c r="AE29" s="39">
        <f>AVERAGE(E$7:E$234)</f>
        <v>-9.5459984874917261</v>
      </c>
      <c r="AF29" s="39">
        <f>AVERAGE(F$7:F$234)</f>
        <v>-15.210630876178545</v>
      </c>
    </row>
    <row r="30" spans="1:32" x14ac:dyDescent="0.25">
      <c r="A30" s="47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6">
        <v>38341</v>
      </c>
      <c r="AB30" s="39">
        <f>AVERAGE(B$7:B$234)</f>
        <v>-14.430641658472902</v>
      </c>
      <c r="AC30" s="39">
        <f>AVERAGE(C$7:C$234)</f>
        <v>34.735922283569487</v>
      </c>
      <c r="AD30" s="39">
        <f>AVERAGE(D$7:D$234)</f>
        <v>-2.1435768487502784</v>
      </c>
      <c r="AE30" s="39">
        <f>AVERAGE(E$7:E$234)</f>
        <v>-9.5459984874917261</v>
      </c>
      <c r="AF30" s="39">
        <f>AVERAGE(F$7:F$234)</f>
        <v>-15.210630876178545</v>
      </c>
    </row>
    <row r="31" spans="1:32" x14ac:dyDescent="0.25">
      <c r="A31" s="47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6">
        <v>38372</v>
      </c>
      <c r="AB31" s="39">
        <f>AVERAGE(B$7:B$234)</f>
        <v>-14.430641658472902</v>
      </c>
      <c r="AC31" s="39">
        <f>AVERAGE(C$7:C$234)</f>
        <v>34.735922283569487</v>
      </c>
      <c r="AD31" s="39">
        <f>AVERAGE(D$7:D$234)</f>
        <v>-2.1435768487502784</v>
      </c>
      <c r="AE31" s="39">
        <f>AVERAGE(E$7:E$234)</f>
        <v>-9.5459984874917261</v>
      </c>
      <c r="AF31" s="39">
        <f>AVERAGE(F$7:F$234)</f>
        <v>-15.210630876178545</v>
      </c>
    </row>
    <row r="32" spans="1:32" x14ac:dyDescent="0.25">
      <c r="A32" s="47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6">
        <v>38403</v>
      </c>
      <c r="AB32" s="39">
        <f>AVERAGE(B$7:B$234)</f>
        <v>-14.430641658472902</v>
      </c>
      <c r="AC32" s="39">
        <f>AVERAGE(C$7:C$234)</f>
        <v>34.735922283569487</v>
      </c>
      <c r="AD32" s="39">
        <f>AVERAGE(D$7:D$234)</f>
        <v>-2.1435768487502784</v>
      </c>
      <c r="AE32" s="39">
        <f>AVERAGE(E$7:E$234)</f>
        <v>-9.5459984874917261</v>
      </c>
      <c r="AF32" s="39">
        <f>AVERAGE(F$7:F$234)</f>
        <v>-15.210630876178545</v>
      </c>
    </row>
    <row r="33" spans="1:32" x14ac:dyDescent="0.25">
      <c r="A33" s="47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6">
        <v>38431</v>
      </c>
      <c r="AB33" s="39">
        <f>AVERAGE(B$7:B$234)</f>
        <v>-14.430641658472902</v>
      </c>
      <c r="AC33" s="39">
        <f>AVERAGE(C$7:C$234)</f>
        <v>34.735922283569487</v>
      </c>
      <c r="AD33" s="39">
        <f>AVERAGE(D$7:D$234)</f>
        <v>-2.1435768487502784</v>
      </c>
      <c r="AE33" s="39">
        <f>AVERAGE(E$7:E$234)</f>
        <v>-9.5459984874917261</v>
      </c>
      <c r="AF33" s="39">
        <f>AVERAGE(F$7:F$234)</f>
        <v>-15.210630876178545</v>
      </c>
    </row>
    <row r="34" spans="1:32" x14ac:dyDescent="0.25">
      <c r="A34" s="47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6">
        <v>38462</v>
      </c>
      <c r="AB34" s="39">
        <f>AVERAGE(B$7:B$234)</f>
        <v>-14.430641658472902</v>
      </c>
      <c r="AC34" s="39">
        <f>AVERAGE(C$7:C$234)</f>
        <v>34.735922283569487</v>
      </c>
      <c r="AD34" s="39">
        <f>AVERAGE(D$7:D$234)</f>
        <v>-2.1435768487502784</v>
      </c>
      <c r="AE34" s="39">
        <f>AVERAGE(E$7:E$234)</f>
        <v>-9.5459984874917261</v>
      </c>
      <c r="AF34" s="39">
        <f>AVERAGE(F$7:F$234)</f>
        <v>-15.210630876178545</v>
      </c>
    </row>
    <row r="35" spans="1:32" x14ac:dyDescent="0.25">
      <c r="A35" s="47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6">
        <v>38492</v>
      </c>
      <c r="AB35" s="39">
        <f>AVERAGE(B$7:B$234)</f>
        <v>-14.430641658472902</v>
      </c>
      <c r="AC35" s="39">
        <f>AVERAGE(C$7:C$234)</f>
        <v>34.735922283569487</v>
      </c>
      <c r="AD35" s="39">
        <f>AVERAGE(D$7:D$234)</f>
        <v>-2.1435768487502784</v>
      </c>
      <c r="AE35" s="39">
        <f>AVERAGE(E$7:E$234)</f>
        <v>-9.5459984874917261</v>
      </c>
      <c r="AF35" s="39">
        <f>AVERAGE(F$7:F$234)</f>
        <v>-15.210630876178545</v>
      </c>
    </row>
    <row r="36" spans="1:32" x14ac:dyDescent="0.25">
      <c r="A36" s="47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6">
        <v>38523</v>
      </c>
      <c r="AB36" s="39">
        <f>AVERAGE(B$7:B$234)</f>
        <v>-14.430641658472902</v>
      </c>
      <c r="AC36" s="39">
        <f>AVERAGE(C$7:C$234)</f>
        <v>34.735922283569487</v>
      </c>
      <c r="AD36" s="39">
        <f>AVERAGE(D$7:D$234)</f>
        <v>-2.1435768487502784</v>
      </c>
      <c r="AE36" s="39">
        <f>AVERAGE(E$7:E$234)</f>
        <v>-9.5459984874917261</v>
      </c>
      <c r="AF36" s="39">
        <f>AVERAGE(F$7:F$234)</f>
        <v>-15.210630876178545</v>
      </c>
    </row>
    <row r="37" spans="1:32" x14ac:dyDescent="0.25">
      <c r="A37" s="47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6">
        <v>38553</v>
      </c>
      <c r="AB37" s="39">
        <f>AVERAGE(B$7:B$234)</f>
        <v>-14.430641658472902</v>
      </c>
      <c r="AC37" s="39">
        <f>AVERAGE(C$7:C$234)</f>
        <v>34.735922283569487</v>
      </c>
      <c r="AD37" s="39">
        <f>AVERAGE(D$7:D$234)</f>
        <v>-2.1435768487502784</v>
      </c>
      <c r="AE37" s="39">
        <f>AVERAGE(E$7:E$234)</f>
        <v>-9.5459984874917261</v>
      </c>
      <c r="AF37" s="39">
        <f>AVERAGE(F$7:F$234)</f>
        <v>-15.210630876178545</v>
      </c>
    </row>
    <row r="38" spans="1:32" x14ac:dyDescent="0.25">
      <c r="A38" s="47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6">
        <v>38584</v>
      </c>
      <c r="AB38" s="39">
        <f>AVERAGE(B$7:B$234)</f>
        <v>-14.430641658472902</v>
      </c>
      <c r="AC38" s="39">
        <f>AVERAGE(C$7:C$234)</f>
        <v>34.735922283569487</v>
      </c>
      <c r="AD38" s="39">
        <f>AVERAGE(D$7:D$234)</f>
        <v>-2.1435768487502784</v>
      </c>
      <c r="AE38" s="39">
        <f>AVERAGE(E$7:E$234)</f>
        <v>-9.5459984874917261</v>
      </c>
      <c r="AF38" s="39">
        <f>AVERAGE(F$7:F$234)</f>
        <v>-15.210630876178545</v>
      </c>
    </row>
    <row r="39" spans="1:32" x14ac:dyDescent="0.25">
      <c r="A39" s="47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6">
        <v>38615</v>
      </c>
      <c r="AB39" s="39">
        <f>AVERAGE(B$7:B$234)</f>
        <v>-14.430641658472902</v>
      </c>
      <c r="AC39" s="39">
        <f>AVERAGE(C$7:C$234)</f>
        <v>34.735922283569487</v>
      </c>
      <c r="AD39" s="39">
        <f>AVERAGE(D$7:D$234)</f>
        <v>-2.1435768487502784</v>
      </c>
      <c r="AE39" s="39">
        <f>AVERAGE(E$7:E$234)</f>
        <v>-9.5459984874917261</v>
      </c>
      <c r="AF39" s="39">
        <f>AVERAGE(F$7:F$234)</f>
        <v>-15.210630876178545</v>
      </c>
    </row>
    <row r="40" spans="1:32" x14ac:dyDescent="0.25">
      <c r="A40" s="47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6">
        <v>38645</v>
      </c>
      <c r="AB40" s="39">
        <f>AVERAGE(B$7:B$234)</f>
        <v>-14.430641658472902</v>
      </c>
      <c r="AC40" s="39">
        <f>AVERAGE(C$7:C$234)</f>
        <v>34.735922283569487</v>
      </c>
      <c r="AD40" s="39">
        <f>AVERAGE(D$7:D$234)</f>
        <v>-2.1435768487502784</v>
      </c>
      <c r="AE40" s="39">
        <f>AVERAGE(E$7:E$234)</f>
        <v>-9.5459984874917261</v>
      </c>
      <c r="AF40" s="39">
        <f>AVERAGE(F$7:F$234)</f>
        <v>-15.210630876178545</v>
      </c>
    </row>
    <row r="41" spans="1:32" x14ac:dyDescent="0.25">
      <c r="A41" s="47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6">
        <v>38676</v>
      </c>
      <c r="AB41" s="39">
        <f>AVERAGE(B$7:B$234)</f>
        <v>-14.430641658472902</v>
      </c>
      <c r="AC41" s="39">
        <f>AVERAGE(C$7:C$234)</f>
        <v>34.735922283569487</v>
      </c>
      <c r="AD41" s="39">
        <f>AVERAGE(D$7:D$234)</f>
        <v>-2.1435768487502784</v>
      </c>
      <c r="AE41" s="39">
        <f>AVERAGE(E$7:E$234)</f>
        <v>-9.5459984874917261</v>
      </c>
      <c r="AF41" s="39">
        <f>AVERAGE(F$7:F$234)</f>
        <v>-15.210630876178545</v>
      </c>
    </row>
    <row r="42" spans="1:32" x14ac:dyDescent="0.25">
      <c r="A42" s="47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6">
        <v>38706</v>
      </c>
      <c r="AB42" s="39">
        <f>AVERAGE(B$7:B$234)</f>
        <v>-14.430641658472902</v>
      </c>
      <c r="AC42" s="39">
        <f>AVERAGE(C$7:C$234)</f>
        <v>34.735922283569487</v>
      </c>
      <c r="AD42" s="39">
        <f>AVERAGE(D$7:D$234)</f>
        <v>-2.1435768487502784</v>
      </c>
      <c r="AE42" s="39">
        <f>AVERAGE(E$7:E$234)</f>
        <v>-9.5459984874917261</v>
      </c>
      <c r="AF42" s="39">
        <f>AVERAGE(F$7:F$234)</f>
        <v>-15.210630876178545</v>
      </c>
    </row>
    <row r="43" spans="1:32" x14ac:dyDescent="0.25">
      <c r="A43" s="47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6">
        <v>38737</v>
      </c>
      <c r="AB43" s="39">
        <f>AVERAGE(B$7:B$234)</f>
        <v>-14.430641658472902</v>
      </c>
      <c r="AC43" s="39">
        <f>AVERAGE(C$7:C$234)</f>
        <v>34.735922283569487</v>
      </c>
      <c r="AD43" s="39">
        <f>AVERAGE(D$7:D$234)</f>
        <v>-2.1435768487502784</v>
      </c>
      <c r="AE43" s="39">
        <f>AVERAGE(E$7:E$234)</f>
        <v>-9.5459984874917261</v>
      </c>
      <c r="AF43" s="39">
        <f>AVERAGE(F$7:F$234)</f>
        <v>-15.210630876178545</v>
      </c>
    </row>
    <row r="44" spans="1:32" x14ac:dyDescent="0.25">
      <c r="A44" s="47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6">
        <v>38768</v>
      </c>
      <c r="AB44" s="39">
        <f>AVERAGE(B$7:B$234)</f>
        <v>-14.430641658472902</v>
      </c>
      <c r="AC44" s="39">
        <f>AVERAGE(C$7:C$234)</f>
        <v>34.735922283569487</v>
      </c>
      <c r="AD44" s="39">
        <f>AVERAGE(D$7:D$234)</f>
        <v>-2.1435768487502784</v>
      </c>
      <c r="AE44" s="39">
        <f>AVERAGE(E$7:E$234)</f>
        <v>-9.5459984874917261</v>
      </c>
      <c r="AF44" s="39">
        <f>AVERAGE(F$7:F$234)</f>
        <v>-15.210630876178545</v>
      </c>
    </row>
    <row r="45" spans="1:32" x14ac:dyDescent="0.25">
      <c r="A45" s="47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6">
        <v>38796</v>
      </c>
      <c r="AB45" s="39">
        <f>AVERAGE(B$7:B$234)</f>
        <v>-14.430641658472902</v>
      </c>
      <c r="AC45" s="39">
        <f>AVERAGE(C$7:C$234)</f>
        <v>34.735922283569487</v>
      </c>
      <c r="AD45" s="39">
        <f>AVERAGE(D$7:D$234)</f>
        <v>-2.1435768487502784</v>
      </c>
      <c r="AE45" s="39">
        <f>AVERAGE(E$7:E$234)</f>
        <v>-9.5459984874917261</v>
      </c>
      <c r="AF45" s="39">
        <f>AVERAGE(F$7:F$234)</f>
        <v>-15.210630876178545</v>
      </c>
    </row>
    <row r="46" spans="1:32" x14ac:dyDescent="0.25">
      <c r="A46" s="47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6">
        <v>38827</v>
      </c>
      <c r="AB46" s="39">
        <f>AVERAGE(B$7:B$234)</f>
        <v>-14.430641658472902</v>
      </c>
      <c r="AC46" s="39">
        <f>AVERAGE(C$7:C$234)</f>
        <v>34.735922283569487</v>
      </c>
      <c r="AD46" s="39">
        <f>AVERAGE(D$7:D$234)</f>
        <v>-2.1435768487502784</v>
      </c>
      <c r="AE46" s="39">
        <f>AVERAGE(E$7:E$234)</f>
        <v>-9.5459984874917261</v>
      </c>
      <c r="AF46" s="39">
        <f>AVERAGE(F$7:F$234)</f>
        <v>-15.210630876178545</v>
      </c>
    </row>
    <row r="47" spans="1:32" x14ac:dyDescent="0.25">
      <c r="A47" s="47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6">
        <v>38857</v>
      </c>
      <c r="AB47" s="39">
        <f>AVERAGE(B$7:B$234)</f>
        <v>-14.430641658472902</v>
      </c>
      <c r="AC47" s="39">
        <f>AVERAGE(C$7:C$234)</f>
        <v>34.735922283569487</v>
      </c>
      <c r="AD47" s="39">
        <f>AVERAGE(D$7:D$234)</f>
        <v>-2.1435768487502784</v>
      </c>
      <c r="AE47" s="39">
        <f>AVERAGE(E$7:E$234)</f>
        <v>-9.5459984874917261</v>
      </c>
      <c r="AF47" s="39">
        <f>AVERAGE(F$7:F$234)</f>
        <v>-15.210630876178545</v>
      </c>
    </row>
    <row r="48" spans="1:32" x14ac:dyDescent="0.25">
      <c r="A48" s="47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6">
        <v>38888</v>
      </c>
      <c r="AB48" s="39">
        <f>AVERAGE(B$7:B$234)</f>
        <v>-14.430641658472902</v>
      </c>
      <c r="AC48" s="39">
        <f>AVERAGE(C$7:C$234)</f>
        <v>34.735922283569487</v>
      </c>
      <c r="AD48" s="39">
        <f>AVERAGE(D$7:D$234)</f>
        <v>-2.1435768487502784</v>
      </c>
      <c r="AE48" s="39">
        <f>AVERAGE(E$7:E$234)</f>
        <v>-9.5459984874917261</v>
      </c>
      <c r="AF48" s="39">
        <f>AVERAGE(F$7:F$234)</f>
        <v>-15.210630876178545</v>
      </c>
    </row>
    <row r="49" spans="1:32" x14ac:dyDescent="0.25">
      <c r="A49" s="47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6">
        <v>38918</v>
      </c>
      <c r="AB49" s="39">
        <f>AVERAGE(B$7:B$234)</f>
        <v>-14.430641658472902</v>
      </c>
      <c r="AC49" s="39">
        <f>AVERAGE(C$7:C$234)</f>
        <v>34.735922283569487</v>
      </c>
      <c r="AD49" s="39">
        <f>AVERAGE(D$7:D$234)</f>
        <v>-2.1435768487502784</v>
      </c>
      <c r="AE49" s="39">
        <f>AVERAGE(E$7:E$234)</f>
        <v>-9.5459984874917261</v>
      </c>
      <c r="AF49" s="39">
        <f>AVERAGE(F$7:F$234)</f>
        <v>-15.210630876178545</v>
      </c>
    </row>
    <row r="50" spans="1:32" x14ac:dyDescent="0.25">
      <c r="A50" s="47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6">
        <v>38949</v>
      </c>
      <c r="AB50" s="39">
        <f>AVERAGE(B$7:B$234)</f>
        <v>-14.430641658472902</v>
      </c>
      <c r="AC50" s="39">
        <f>AVERAGE(C$7:C$234)</f>
        <v>34.735922283569487</v>
      </c>
      <c r="AD50" s="39">
        <f>AVERAGE(D$7:D$234)</f>
        <v>-2.1435768487502784</v>
      </c>
      <c r="AE50" s="39">
        <f>AVERAGE(E$7:E$234)</f>
        <v>-9.5459984874917261</v>
      </c>
      <c r="AF50" s="39">
        <f>AVERAGE(F$7:F$234)</f>
        <v>-15.210630876178545</v>
      </c>
    </row>
    <row r="51" spans="1:32" x14ac:dyDescent="0.25">
      <c r="A51" s="47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6">
        <v>38980</v>
      </c>
      <c r="AB51" s="39">
        <f>AVERAGE(B$7:B$234)</f>
        <v>-14.430641658472902</v>
      </c>
      <c r="AC51" s="39">
        <f>AVERAGE(C$7:C$234)</f>
        <v>34.735922283569487</v>
      </c>
      <c r="AD51" s="39">
        <f>AVERAGE(D$7:D$234)</f>
        <v>-2.1435768487502784</v>
      </c>
      <c r="AE51" s="39">
        <f>AVERAGE(E$7:E$234)</f>
        <v>-9.5459984874917261</v>
      </c>
      <c r="AF51" s="39">
        <f>AVERAGE(F$7:F$234)</f>
        <v>-15.210630876178545</v>
      </c>
    </row>
    <row r="52" spans="1:32" x14ac:dyDescent="0.25">
      <c r="A52" s="47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6">
        <v>39010</v>
      </c>
      <c r="AB52" s="39">
        <f>AVERAGE(B$7:B$234)</f>
        <v>-14.430641658472902</v>
      </c>
      <c r="AC52" s="39">
        <f>AVERAGE(C$7:C$234)</f>
        <v>34.735922283569487</v>
      </c>
      <c r="AD52" s="39">
        <f>AVERAGE(D$7:D$234)</f>
        <v>-2.1435768487502784</v>
      </c>
      <c r="AE52" s="39">
        <f>AVERAGE(E$7:E$234)</f>
        <v>-9.5459984874917261</v>
      </c>
      <c r="AF52" s="39">
        <f>AVERAGE(F$7:F$234)</f>
        <v>-15.210630876178545</v>
      </c>
    </row>
    <row r="53" spans="1:32" x14ac:dyDescent="0.25">
      <c r="A53" s="47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6">
        <v>39041</v>
      </c>
      <c r="AB53" s="39">
        <f>AVERAGE(B$7:B$234)</f>
        <v>-14.430641658472902</v>
      </c>
      <c r="AC53" s="39">
        <f>AVERAGE(C$7:C$234)</f>
        <v>34.735922283569487</v>
      </c>
      <c r="AD53" s="39">
        <f>AVERAGE(D$7:D$234)</f>
        <v>-2.1435768487502784</v>
      </c>
      <c r="AE53" s="39">
        <f>AVERAGE(E$7:E$234)</f>
        <v>-9.5459984874917261</v>
      </c>
      <c r="AF53" s="39">
        <f>AVERAGE(F$7:F$234)</f>
        <v>-15.210630876178545</v>
      </c>
    </row>
    <row r="54" spans="1:32" x14ac:dyDescent="0.25">
      <c r="A54" s="47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6">
        <v>39071</v>
      </c>
      <c r="AB54" s="39">
        <f>AVERAGE(B$7:B$234)</f>
        <v>-14.430641658472902</v>
      </c>
      <c r="AC54" s="39">
        <f>AVERAGE(C$7:C$234)</f>
        <v>34.735922283569487</v>
      </c>
      <c r="AD54" s="39">
        <f>AVERAGE(D$7:D$234)</f>
        <v>-2.1435768487502784</v>
      </c>
      <c r="AE54" s="39">
        <f>AVERAGE(E$7:E$234)</f>
        <v>-9.5459984874917261</v>
      </c>
      <c r="AF54" s="39">
        <f>AVERAGE(F$7:F$234)</f>
        <v>-15.210630876178545</v>
      </c>
    </row>
    <row r="55" spans="1:32" x14ac:dyDescent="0.25">
      <c r="A55" s="47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6">
        <v>39102</v>
      </c>
      <c r="AB55" s="39">
        <f>AVERAGE(B$7:B$234)</f>
        <v>-14.430641658472902</v>
      </c>
      <c r="AC55" s="39">
        <f>AVERAGE(C$7:C$234)</f>
        <v>34.735922283569487</v>
      </c>
      <c r="AD55" s="39">
        <f>AVERAGE(D$7:D$234)</f>
        <v>-2.1435768487502784</v>
      </c>
      <c r="AE55" s="39">
        <f>AVERAGE(E$7:E$234)</f>
        <v>-9.5459984874917261</v>
      </c>
      <c r="AF55" s="39">
        <f>AVERAGE(F$7:F$234)</f>
        <v>-15.210630876178545</v>
      </c>
    </row>
    <row r="56" spans="1:32" x14ac:dyDescent="0.25">
      <c r="A56" s="47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6">
        <v>39133</v>
      </c>
      <c r="AB56" s="39">
        <f>AVERAGE(B$7:B$234)</f>
        <v>-14.430641658472902</v>
      </c>
      <c r="AC56" s="39">
        <f>AVERAGE(C$7:C$234)</f>
        <v>34.735922283569487</v>
      </c>
      <c r="AD56" s="39">
        <f>AVERAGE(D$7:D$234)</f>
        <v>-2.1435768487502784</v>
      </c>
      <c r="AE56" s="39">
        <f>AVERAGE(E$7:E$234)</f>
        <v>-9.5459984874917261</v>
      </c>
      <c r="AF56" s="39">
        <f>AVERAGE(F$7:F$234)</f>
        <v>-15.210630876178545</v>
      </c>
    </row>
    <row r="57" spans="1:32" x14ac:dyDescent="0.25">
      <c r="A57" s="47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6">
        <v>39161</v>
      </c>
      <c r="AB57" s="39">
        <f>AVERAGE(B$7:B$234)</f>
        <v>-14.430641658472902</v>
      </c>
      <c r="AC57" s="39">
        <f>AVERAGE(C$7:C$234)</f>
        <v>34.735922283569487</v>
      </c>
      <c r="AD57" s="39">
        <f>AVERAGE(D$7:D$234)</f>
        <v>-2.1435768487502784</v>
      </c>
      <c r="AE57" s="39">
        <f>AVERAGE(E$7:E$234)</f>
        <v>-9.5459984874917261</v>
      </c>
      <c r="AF57" s="39">
        <f>AVERAGE(F$7:F$234)</f>
        <v>-15.210630876178545</v>
      </c>
    </row>
    <row r="58" spans="1:32" x14ac:dyDescent="0.25">
      <c r="A58" s="47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6">
        <v>39192</v>
      </c>
      <c r="AB58" s="39">
        <f>AVERAGE(B$7:B$234)</f>
        <v>-14.430641658472902</v>
      </c>
      <c r="AC58" s="39">
        <f>AVERAGE(C$7:C$234)</f>
        <v>34.735922283569487</v>
      </c>
      <c r="AD58" s="39">
        <f>AVERAGE(D$7:D$234)</f>
        <v>-2.1435768487502784</v>
      </c>
      <c r="AE58" s="39">
        <f>AVERAGE(E$7:E$234)</f>
        <v>-9.5459984874917261</v>
      </c>
      <c r="AF58" s="39">
        <f>AVERAGE(F$7:F$234)</f>
        <v>-15.210630876178545</v>
      </c>
    </row>
    <row r="59" spans="1:32" x14ac:dyDescent="0.25">
      <c r="A59" s="47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6">
        <v>39222</v>
      </c>
      <c r="AB59" s="39">
        <f>AVERAGE(B$7:B$234)</f>
        <v>-14.430641658472902</v>
      </c>
      <c r="AC59" s="39">
        <f>AVERAGE(C$7:C$234)</f>
        <v>34.735922283569487</v>
      </c>
      <c r="AD59" s="39">
        <f>AVERAGE(D$7:D$234)</f>
        <v>-2.1435768487502784</v>
      </c>
      <c r="AE59" s="39">
        <f>AVERAGE(E$7:E$234)</f>
        <v>-9.5459984874917261</v>
      </c>
      <c r="AF59" s="39">
        <f>AVERAGE(F$7:F$234)</f>
        <v>-15.210630876178545</v>
      </c>
    </row>
    <row r="60" spans="1:32" x14ac:dyDescent="0.25">
      <c r="A60" s="47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6">
        <v>39253</v>
      </c>
      <c r="AB60" s="39">
        <f>AVERAGE(B$7:B$234)</f>
        <v>-14.430641658472902</v>
      </c>
      <c r="AC60" s="39">
        <f>AVERAGE(C$7:C$234)</f>
        <v>34.735922283569487</v>
      </c>
      <c r="AD60" s="39">
        <f>AVERAGE(D$7:D$234)</f>
        <v>-2.1435768487502784</v>
      </c>
      <c r="AE60" s="39">
        <f>AVERAGE(E$7:E$234)</f>
        <v>-9.5459984874917261</v>
      </c>
      <c r="AF60" s="39">
        <f>AVERAGE(F$7:F$234)</f>
        <v>-15.210630876178545</v>
      </c>
    </row>
    <row r="61" spans="1:32" x14ac:dyDescent="0.25">
      <c r="A61" s="47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6">
        <v>39283</v>
      </c>
      <c r="AB61" s="39">
        <f>AVERAGE(B$7:B$234)</f>
        <v>-14.430641658472902</v>
      </c>
      <c r="AC61" s="39">
        <f>AVERAGE(C$7:C$234)</f>
        <v>34.735922283569487</v>
      </c>
      <c r="AD61" s="39">
        <f>AVERAGE(D$7:D$234)</f>
        <v>-2.1435768487502784</v>
      </c>
      <c r="AE61" s="39">
        <f>AVERAGE(E$7:E$234)</f>
        <v>-9.5459984874917261</v>
      </c>
      <c r="AF61" s="39">
        <f>AVERAGE(F$7:F$234)</f>
        <v>-15.210630876178545</v>
      </c>
    </row>
    <row r="62" spans="1:32" x14ac:dyDescent="0.25">
      <c r="A62" s="47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6">
        <v>39314</v>
      </c>
      <c r="AB62" s="39">
        <f>AVERAGE(B$7:B$234)</f>
        <v>-14.430641658472902</v>
      </c>
      <c r="AC62" s="39">
        <f>AVERAGE(C$7:C$234)</f>
        <v>34.735922283569487</v>
      </c>
      <c r="AD62" s="39">
        <f>AVERAGE(D$7:D$234)</f>
        <v>-2.1435768487502784</v>
      </c>
      <c r="AE62" s="39">
        <f>AVERAGE(E$7:E$234)</f>
        <v>-9.5459984874917261</v>
      </c>
      <c r="AF62" s="39">
        <f>AVERAGE(F$7:F$234)</f>
        <v>-15.210630876178545</v>
      </c>
    </row>
    <row r="63" spans="1:32" x14ac:dyDescent="0.25">
      <c r="A63" s="47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6">
        <v>39345</v>
      </c>
      <c r="AB63" s="39">
        <f>AVERAGE(B$7:B$234)</f>
        <v>-14.430641658472902</v>
      </c>
      <c r="AC63" s="39">
        <f>AVERAGE(C$7:C$234)</f>
        <v>34.735922283569487</v>
      </c>
      <c r="AD63" s="39">
        <f>AVERAGE(D$7:D$234)</f>
        <v>-2.1435768487502784</v>
      </c>
      <c r="AE63" s="39">
        <f>AVERAGE(E$7:E$234)</f>
        <v>-9.5459984874917261</v>
      </c>
      <c r="AF63" s="39">
        <f>AVERAGE(F$7:F$234)</f>
        <v>-15.210630876178545</v>
      </c>
    </row>
    <row r="64" spans="1:32" x14ac:dyDescent="0.25">
      <c r="A64" s="47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6">
        <v>39375</v>
      </c>
      <c r="AB64" s="39">
        <f>AVERAGE(B$7:B$234)</f>
        <v>-14.430641658472902</v>
      </c>
      <c r="AC64" s="39">
        <f>AVERAGE(C$7:C$234)</f>
        <v>34.735922283569487</v>
      </c>
      <c r="AD64" s="39">
        <f>AVERAGE(D$7:D$234)</f>
        <v>-2.1435768487502784</v>
      </c>
      <c r="AE64" s="39">
        <f>AVERAGE(E$7:E$234)</f>
        <v>-9.5459984874917261</v>
      </c>
      <c r="AF64" s="39">
        <f>AVERAGE(F$7:F$234)</f>
        <v>-15.210630876178545</v>
      </c>
    </row>
    <row r="65" spans="1:32" x14ac:dyDescent="0.25">
      <c r="A65" s="47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6">
        <v>39406</v>
      </c>
      <c r="AB65" s="39">
        <f>AVERAGE(B$7:B$234)</f>
        <v>-14.430641658472902</v>
      </c>
      <c r="AC65" s="39">
        <f>AVERAGE(C$7:C$234)</f>
        <v>34.735922283569487</v>
      </c>
      <c r="AD65" s="39">
        <f>AVERAGE(D$7:D$234)</f>
        <v>-2.1435768487502784</v>
      </c>
      <c r="AE65" s="39">
        <f>AVERAGE(E$7:E$234)</f>
        <v>-9.5459984874917261</v>
      </c>
      <c r="AF65" s="39">
        <f>AVERAGE(F$7:F$234)</f>
        <v>-15.210630876178545</v>
      </c>
    </row>
    <row r="66" spans="1:32" x14ac:dyDescent="0.25">
      <c r="A66" s="47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6">
        <v>39436</v>
      </c>
      <c r="AB66" s="39">
        <f>AVERAGE(B$7:B$234)</f>
        <v>-14.430641658472902</v>
      </c>
      <c r="AC66" s="39">
        <f>AVERAGE(C$7:C$234)</f>
        <v>34.735922283569487</v>
      </c>
      <c r="AD66" s="39">
        <f>AVERAGE(D$7:D$234)</f>
        <v>-2.1435768487502784</v>
      </c>
      <c r="AE66" s="39">
        <f>AVERAGE(E$7:E$234)</f>
        <v>-9.5459984874917261</v>
      </c>
      <c r="AF66" s="39">
        <f>AVERAGE(F$7:F$234)</f>
        <v>-15.210630876178545</v>
      </c>
    </row>
    <row r="67" spans="1:32" x14ac:dyDescent="0.25">
      <c r="A67" s="47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6">
        <v>39467</v>
      </c>
      <c r="AB67" s="39">
        <f>AVERAGE(B$7:B$234)</f>
        <v>-14.430641658472902</v>
      </c>
      <c r="AC67" s="39">
        <f>AVERAGE(C$7:C$234)</f>
        <v>34.735922283569487</v>
      </c>
      <c r="AD67" s="39">
        <f>AVERAGE(D$7:D$234)</f>
        <v>-2.1435768487502784</v>
      </c>
      <c r="AE67" s="39">
        <f>AVERAGE(E$7:E$234)</f>
        <v>-9.5459984874917261</v>
      </c>
      <c r="AF67" s="39">
        <f>AVERAGE(F$7:F$234)</f>
        <v>-15.210630876178545</v>
      </c>
    </row>
    <row r="68" spans="1:32" x14ac:dyDescent="0.25">
      <c r="A68" s="47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6">
        <v>39498</v>
      </c>
      <c r="AB68" s="39">
        <f>AVERAGE(B$7:B$234)</f>
        <v>-14.430641658472902</v>
      </c>
      <c r="AC68" s="39">
        <f>AVERAGE(C$7:C$234)</f>
        <v>34.735922283569487</v>
      </c>
      <c r="AD68" s="39">
        <f>AVERAGE(D$7:D$234)</f>
        <v>-2.1435768487502784</v>
      </c>
      <c r="AE68" s="39">
        <f>AVERAGE(E$7:E$234)</f>
        <v>-9.5459984874917261</v>
      </c>
      <c r="AF68" s="39">
        <f>AVERAGE(F$7:F$234)</f>
        <v>-15.210630876178545</v>
      </c>
    </row>
    <row r="69" spans="1:32" x14ac:dyDescent="0.25">
      <c r="A69" s="47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6">
        <v>39527</v>
      </c>
      <c r="AB69" s="39">
        <f>AVERAGE(B$7:B$234)</f>
        <v>-14.430641658472902</v>
      </c>
      <c r="AC69" s="39">
        <f>AVERAGE(C$7:C$234)</f>
        <v>34.735922283569487</v>
      </c>
      <c r="AD69" s="39">
        <f>AVERAGE(D$7:D$234)</f>
        <v>-2.1435768487502784</v>
      </c>
      <c r="AE69" s="39">
        <f>AVERAGE(E$7:E$234)</f>
        <v>-9.5459984874917261</v>
      </c>
      <c r="AF69" s="39">
        <f>AVERAGE(F$7:F$234)</f>
        <v>-15.210630876178545</v>
      </c>
    </row>
    <row r="70" spans="1:32" x14ac:dyDescent="0.25">
      <c r="A70" s="47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6">
        <v>39558</v>
      </c>
      <c r="AB70" s="39">
        <f>AVERAGE(B$7:B$234)</f>
        <v>-14.430641658472902</v>
      </c>
      <c r="AC70" s="39">
        <f>AVERAGE(C$7:C$234)</f>
        <v>34.735922283569487</v>
      </c>
      <c r="AD70" s="39">
        <f>AVERAGE(D$7:D$234)</f>
        <v>-2.1435768487502784</v>
      </c>
      <c r="AE70" s="39">
        <f>AVERAGE(E$7:E$234)</f>
        <v>-9.5459984874917261</v>
      </c>
      <c r="AF70" s="39">
        <f>AVERAGE(F$7:F$234)</f>
        <v>-15.210630876178545</v>
      </c>
    </row>
    <row r="71" spans="1:32" x14ac:dyDescent="0.25">
      <c r="A71" s="47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6">
        <v>39588</v>
      </c>
      <c r="AB71" s="39">
        <f>AVERAGE(B$7:B$234)</f>
        <v>-14.430641658472902</v>
      </c>
      <c r="AC71" s="39">
        <f>AVERAGE(C$7:C$234)</f>
        <v>34.735922283569487</v>
      </c>
      <c r="AD71" s="39">
        <f>AVERAGE(D$7:D$234)</f>
        <v>-2.1435768487502784</v>
      </c>
      <c r="AE71" s="39">
        <f>AVERAGE(E$7:E$234)</f>
        <v>-9.5459984874917261</v>
      </c>
      <c r="AF71" s="39">
        <f>AVERAGE(F$7:F$234)</f>
        <v>-15.210630876178545</v>
      </c>
    </row>
    <row r="72" spans="1:32" x14ac:dyDescent="0.25">
      <c r="A72" s="47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6">
        <v>39619</v>
      </c>
      <c r="AB72" s="39">
        <f>AVERAGE(B$7:B$234)</f>
        <v>-14.430641658472902</v>
      </c>
      <c r="AC72" s="39">
        <f>AVERAGE(C$7:C$234)</f>
        <v>34.735922283569487</v>
      </c>
      <c r="AD72" s="39">
        <f>AVERAGE(D$7:D$234)</f>
        <v>-2.1435768487502784</v>
      </c>
      <c r="AE72" s="39">
        <f>AVERAGE(E$7:E$234)</f>
        <v>-9.5459984874917261</v>
      </c>
      <c r="AF72" s="39">
        <f>AVERAGE(F$7:F$234)</f>
        <v>-15.210630876178545</v>
      </c>
    </row>
    <row r="73" spans="1:32" x14ac:dyDescent="0.25">
      <c r="A73" s="47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6">
        <v>39649</v>
      </c>
      <c r="AB73" s="39">
        <f>AVERAGE(B$7:B$234)</f>
        <v>-14.430641658472902</v>
      </c>
      <c r="AC73" s="39">
        <f>AVERAGE(C$7:C$234)</f>
        <v>34.735922283569487</v>
      </c>
      <c r="AD73" s="39">
        <f>AVERAGE(D$7:D$234)</f>
        <v>-2.1435768487502784</v>
      </c>
      <c r="AE73" s="39">
        <f>AVERAGE(E$7:E$234)</f>
        <v>-9.5459984874917261</v>
      </c>
      <c r="AF73" s="39">
        <f>AVERAGE(F$7:F$234)</f>
        <v>-15.210630876178545</v>
      </c>
    </row>
    <row r="74" spans="1:32" x14ac:dyDescent="0.25">
      <c r="A74" s="47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6">
        <v>39680</v>
      </c>
      <c r="AB74" s="39">
        <f>AVERAGE(B$7:B$234)</f>
        <v>-14.430641658472902</v>
      </c>
      <c r="AC74" s="39">
        <f>AVERAGE(C$7:C$234)</f>
        <v>34.735922283569487</v>
      </c>
      <c r="AD74" s="39">
        <f>AVERAGE(D$7:D$234)</f>
        <v>-2.1435768487502784</v>
      </c>
      <c r="AE74" s="39">
        <f>AVERAGE(E$7:E$234)</f>
        <v>-9.5459984874917261</v>
      </c>
      <c r="AF74" s="39">
        <f>AVERAGE(F$7:F$234)</f>
        <v>-15.210630876178545</v>
      </c>
    </row>
    <row r="75" spans="1:32" x14ac:dyDescent="0.25">
      <c r="A75" s="47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6">
        <v>39711</v>
      </c>
      <c r="AB75" s="39">
        <f>AVERAGE(B$7:B$234)</f>
        <v>-14.430641658472902</v>
      </c>
      <c r="AC75" s="39">
        <f>AVERAGE(C$7:C$234)</f>
        <v>34.735922283569487</v>
      </c>
      <c r="AD75" s="39">
        <f>AVERAGE(D$7:D$234)</f>
        <v>-2.1435768487502784</v>
      </c>
      <c r="AE75" s="39">
        <f>AVERAGE(E$7:E$234)</f>
        <v>-9.5459984874917261</v>
      </c>
      <c r="AF75" s="39">
        <f>AVERAGE(F$7:F$234)</f>
        <v>-15.210630876178545</v>
      </c>
    </row>
    <row r="76" spans="1:32" x14ac:dyDescent="0.25">
      <c r="A76" s="47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6">
        <v>39741</v>
      </c>
      <c r="AB76" s="39">
        <f>AVERAGE(B$7:B$234)</f>
        <v>-14.430641658472902</v>
      </c>
      <c r="AC76" s="39">
        <f>AVERAGE(C$7:C$234)</f>
        <v>34.735922283569487</v>
      </c>
      <c r="AD76" s="39">
        <f>AVERAGE(D$7:D$234)</f>
        <v>-2.1435768487502784</v>
      </c>
      <c r="AE76" s="39">
        <f>AVERAGE(E$7:E$234)</f>
        <v>-9.5459984874917261</v>
      </c>
      <c r="AF76" s="39">
        <f>AVERAGE(F$7:F$234)</f>
        <v>-15.210630876178545</v>
      </c>
    </row>
    <row r="77" spans="1:32" x14ac:dyDescent="0.25">
      <c r="A77" s="47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6">
        <v>39772</v>
      </c>
      <c r="AB77" s="39">
        <f>AVERAGE(B$7:B$234)</f>
        <v>-14.430641658472902</v>
      </c>
      <c r="AC77" s="39">
        <f>AVERAGE(C$7:C$234)</f>
        <v>34.735922283569487</v>
      </c>
      <c r="AD77" s="39">
        <f>AVERAGE(D$7:D$234)</f>
        <v>-2.1435768487502784</v>
      </c>
      <c r="AE77" s="39">
        <f>AVERAGE(E$7:E$234)</f>
        <v>-9.5459984874917261</v>
      </c>
      <c r="AF77" s="39">
        <f>AVERAGE(F$7:F$234)</f>
        <v>-15.210630876178545</v>
      </c>
    </row>
    <row r="78" spans="1:32" x14ac:dyDescent="0.25">
      <c r="A78" s="47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6">
        <v>39802</v>
      </c>
      <c r="AB78" s="39">
        <f>AVERAGE(B$7:B$234)</f>
        <v>-14.430641658472902</v>
      </c>
      <c r="AC78" s="39">
        <f>AVERAGE(C$7:C$234)</f>
        <v>34.735922283569487</v>
      </c>
      <c r="AD78" s="39">
        <f>AVERAGE(D$7:D$234)</f>
        <v>-2.1435768487502784</v>
      </c>
      <c r="AE78" s="39">
        <f>AVERAGE(E$7:E$234)</f>
        <v>-9.5459984874917261</v>
      </c>
      <c r="AF78" s="39">
        <f>AVERAGE(F$7:F$234)</f>
        <v>-15.210630876178545</v>
      </c>
    </row>
    <row r="79" spans="1:32" x14ac:dyDescent="0.25">
      <c r="A79" s="47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6">
        <v>39833</v>
      </c>
      <c r="AB79" s="39">
        <f>AVERAGE(B$7:B$234)</f>
        <v>-14.430641658472902</v>
      </c>
      <c r="AC79" s="39">
        <f>AVERAGE(C$7:C$234)</f>
        <v>34.735922283569487</v>
      </c>
      <c r="AD79" s="39">
        <f>AVERAGE(D$7:D$234)</f>
        <v>-2.1435768487502784</v>
      </c>
      <c r="AE79" s="39">
        <f>AVERAGE(E$7:E$234)</f>
        <v>-9.5459984874917261</v>
      </c>
      <c r="AF79" s="39">
        <f>AVERAGE(F$7:F$234)</f>
        <v>-15.210630876178545</v>
      </c>
    </row>
    <row r="80" spans="1:32" x14ac:dyDescent="0.25">
      <c r="A80" s="47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6">
        <v>39864</v>
      </c>
      <c r="AB80" s="39">
        <f>AVERAGE(B$7:B$234)</f>
        <v>-14.430641658472902</v>
      </c>
      <c r="AC80" s="39">
        <f>AVERAGE(C$7:C$234)</f>
        <v>34.735922283569487</v>
      </c>
      <c r="AD80" s="39">
        <f>AVERAGE(D$7:D$234)</f>
        <v>-2.1435768487502784</v>
      </c>
      <c r="AE80" s="39">
        <f>AVERAGE(E$7:E$234)</f>
        <v>-9.5459984874917261</v>
      </c>
      <c r="AF80" s="39">
        <f>AVERAGE(F$7:F$234)</f>
        <v>-15.210630876178545</v>
      </c>
    </row>
    <row r="81" spans="1:32" x14ac:dyDescent="0.25">
      <c r="A81" s="47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6">
        <v>39892</v>
      </c>
      <c r="AB81" s="39">
        <f>AVERAGE(B$7:B$234)</f>
        <v>-14.430641658472902</v>
      </c>
      <c r="AC81" s="39">
        <f>AVERAGE(C$7:C$234)</f>
        <v>34.735922283569487</v>
      </c>
      <c r="AD81" s="39">
        <f>AVERAGE(D$7:D$234)</f>
        <v>-2.1435768487502784</v>
      </c>
      <c r="AE81" s="39">
        <f>AVERAGE(E$7:E$234)</f>
        <v>-9.5459984874917261</v>
      </c>
      <c r="AF81" s="39">
        <f>AVERAGE(F$7:F$234)</f>
        <v>-15.210630876178545</v>
      </c>
    </row>
    <row r="82" spans="1:32" x14ac:dyDescent="0.25">
      <c r="A82" s="47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6">
        <v>39923</v>
      </c>
      <c r="AB82" s="39">
        <f>AVERAGE(B$7:B$234)</f>
        <v>-14.430641658472902</v>
      </c>
      <c r="AC82" s="39">
        <f>AVERAGE(C$7:C$234)</f>
        <v>34.735922283569487</v>
      </c>
      <c r="AD82" s="39">
        <f>AVERAGE(D$7:D$234)</f>
        <v>-2.1435768487502784</v>
      </c>
      <c r="AE82" s="39">
        <f>AVERAGE(E$7:E$234)</f>
        <v>-9.5459984874917261</v>
      </c>
      <c r="AF82" s="39">
        <f>AVERAGE(F$7:F$234)</f>
        <v>-15.210630876178545</v>
      </c>
    </row>
    <row r="83" spans="1:32" x14ac:dyDescent="0.25">
      <c r="A83" s="47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6">
        <v>39953</v>
      </c>
      <c r="AB83" s="39">
        <f>AVERAGE(B$7:B$234)</f>
        <v>-14.430641658472902</v>
      </c>
      <c r="AC83" s="39">
        <f>AVERAGE(C$7:C$234)</f>
        <v>34.735922283569487</v>
      </c>
      <c r="AD83" s="39">
        <f>AVERAGE(D$7:D$234)</f>
        <v>-2.1435768487502784</v>
      </c>
      <c r="AE83" s="39">
        <f>AVERAGE(E$7:E$234)</f>
        <v>-9.5459984874917261</v>
      </c>
      <c r="AF83" s="39">
        <f>AVERAGE(F$7:F$234)</f>
        <v>-15.210630876178545</v>
      </c>
    </row>
    <row r="84" spans="1:32" x14ac:dyDescent="0.25">
      <c r="A84" s="47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6">
        <v>39984</v>
      </c>
      <c r="AB84" s="39">
        <f>AVERAGE(B$7:B$234)</f>
        <v>-14.430641658472902</v>
      </c>
      <c r="AC84" s="39">
        <f>AVERAGE(C$7:C$234)</f>
        <v>34.735922283569487</v>
      </c>
      <c r="AD84" s="39">
        <f>AVERAGE(D$7:D$234)</f>
        <v>-2.1435768487502784</v>
      </c>
      <c r="AE84" s="39">
        <f>AVERAGE(E$7:E$234)</f>
        <v>-9.5459984874917261</v>
      </c>
      <c r="AF84" s="39">
        <f>AVERAGE(F$7:F$234)</f>
        <v>-15.210630876178545</v>
      </c>
    </row>
    <row r="85" spans="1:32" x14ac:dyDescent="0.25">
      <c r="A85" s="47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6">
        <v>40014</v>
      </c>
      <c r="AB85" s="39">
        <f>AVERAGE(B$7:B$234)</f>
        <v>-14.430641658472902</v>
      </c>
      <c r="AC85" s="39">
        <f>AVERAGE(C$7:C$234)</f>
        <v>34.735922283569487</v>
      </c>
      <c r="AD85" s="39">
        <f>AVERAGE(D$7:D$234)</f>
        <v>-2.1435768487502784</v>
      </c>
      <c r="AE85" s="39">
        <f>AVERAGE(E$7:E$234)</f>
        <v>-9.5459984874917261</v>
      </c>
      <c r="AF85" s="39">
        <f>AVERAGE(F$7:F$234)</f>
        <v>-15.210630876178545</v>
      </c>
    </row>
    <row r="86" spans="1:32" x14ac:dyDescent="0.25">
      <c r="A86" s="47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6">
        <v>40045</v>
      </c>
      <c r="AB86" s="39">
        <f>AVERAGE(B$7:B$234)</f>
        <v>-14.430641658472902</v>
      </c>
      <c r="AC86" s="39">
        <f>AVERAGE(C$7:C$234)</f>
        <v>34.735922283569487</v>
      </c>
      <c r="AD86" s="39">
        <f>AVERAGE(D$7:D$234)</f>
        <v>-2.1435768487502784</v>
      </c>
      <c r="AE86" s="39">
        <f>AVERAGE(E$7:E$234)</f>
        <v>-9.5459984874917261</v>
      </c>
      <c r="AF86" s="39">
        <f>AVERAGE(F$7:F$234)</f>
        <v>-15.210630876178545</v>
      </c>
    </row>
    <row r="87" spans="1:32" x14ac:dyDescent="0.25">
      <c r="A87" s="47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6">
        <v>40076</v>
      </c>
      <c r="AB87" s="39">
        <f>AVERAGE(B$7:B$234)</f>
        <v>-14.430641658472902</v>
      </c>
      <c r="AC87" s="39">
        <f>AVERAGE(C$7:C$234)</f>
        <v>34.735922283569487</v>
      </c>
      <c r="AD87" s="39">
        <f>AVERAGE(D$7:D$234)</f>
        <v>-2.1435768487502784</v>
      </c>
      <c r="AE87" s="39">
        <f>AVERAGE(E$7:E$234)</f>
        <v>-9.5459984874917261</v>
      </c>
      <c r="AF87" s="39">
        <f>AVERAGE(F$7:F$234)</f>
        <v>-15.210630876178545</v>
      </c>
    </row>
    <row r="88" spans="1:32" x14ac:dyDescent="0.25">
      <c r="A88" s="47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6">
        <v>40106</v>
      </c>
      <c r="AB88" s="39">
        <f>AVERAGE(B$7:B$234)</f>
        <v>-14.430641658472902</v>
      </c>
      <c r="AC88" s="39">
        <f>AVERAGE(C$7:C$234)</f>
        <v>34.735922283569487</v>
      </c>
      <c r="AD88" s="39">
        <f>AVERAGE(D$7:D$234)</f>
        <v>-2.1435768487502784</v>
      </c>
      <c r="AE88" s="39">
        <f>AVERAGE(E$7:E$234)</f>
        <v>-9.5459984874917261</v>
      </c>
      <c r="AF88" s="39">
        <f>AVERAGE(F$7:F$234)</f>
        <v>-15.210630876178545</v>
      </c>
    </row>
    <row r="89" spans="1:32" x14ac:dyDescent="0.25">
      <c r="A89" s="47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6">
        <v>40137</v>
      </c>
      <c r="AB89" s="39">
        <f>AVERAGE(B$7:B$234)</f>
        <v>-14.430641658472902</v>
      </c>
      <c r="AC89" s="39">
        <f>AVERAGE(C$7:C$234)</f>
        <v>34.735922283569487</v>
      </c>
      <c r="AD89" s="39">
        <f>AVERAGE(D$7:D$234)</f>
        <v>-2.1435768487502784</v>
      </c>
      <c r="AE89" s="39">
        <f>AVERAGE(E$7:E$234)</f>
        <v>-9.5459984874917261</v>
      </c>
      <c r="AF89" s="39">
        <f>AVERAGE(F$7:F$234)</f>
        <v>-15.210630876178545</v>
      </c>
    </row>
    <row r="90" spans="1:32" x14ac:dyDescent="0.25">
      <c r="A90" s="47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6">
        <v>40167</v>
      </c>
      <c r="AB90" s="39">
        <f>AVERAGE(B$7:B$234)</f>
        <v>-14.430641658472902</v>
      </c>
      <c r="AC90" s="39">
        <f>AVERAGE(C$7:C$234)</f>
        <v>34.735922283569487</v>
      </c>
      <c r="AD90" s="39">
        <f>AVERAGE(D$7:D$234)</f>
        <v>-2.1435768487502784</v>
      </c>
      <c r="AE90" s="39">
        <f>AVERAGE(E$7:E$234)</f>
        <v>-9.5459984874917261</v>
      </c>
      <c r="AF90" s="39">
        <f>AVERAGE(F$7:F$234)</f>
        <v>-15.210630876178545</v>
      </c>
    </row>
    <row r="91" spans="1:32" x14ac:dyDescent="0.25">
      <c r="A91" s="47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6">
        <v>40198</v>
      </c>
      <c r="AB91" s="39">
        <f>AVERAGE(B$7:B$234)</f>
        <v>-14.430641658472902</v>
      </c>
      <c r="AC91" s="39">
        <f>AVERAGE(C$7:C$234)</f>
        <v>34.735922283569487</v>
      </c>
      <c r="AD91" s="39">
        <f>AVERAGE(D$7:D$234)</f>
        <v>-2.1435768487502784</v>
      </c>
      <c r="AE91" s="39">
        <f>AVERAGE(E$7:E$234)</f>
        <v>-9.5459984874917261</v>
      </c>
      <c r="AF91" s="39">
        <f>AVERAGE(F$7:F$234)</f>
        <v>-15.210630876178545</v>
      </c>
    </row>
    <row r="92" spans="1:32" x14ac:dyDescent="0.25">
      <c r="A92" s="47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6">
        <v>40229</v>
      </c>
      <c r="AB92" s="39">
        <f>AVERAGE(B$7:B$234)</f>
        <v>-14.430641658472902</v>
      </c>
      <c r="AC92" s="39">
        <f>AVERAGE(C$7:C$234)</f>
        <v>34.735922283569487</v>
      </c>
      <c r="AD92" s="39">
        <f>AVERAGE(D$7:D$234)</f>
        <v>-2.1435768487502784</v>
      </c>
      <c r="AE92" s="39">
        <f>AVERAGE(E$7:E$234)</f>
        <v>-9.5459984874917261</v>
      </c>
      <c r="AF92" s="39">
        <f>AVERAGE(F$7:F$234)</f>
        <v>-15.210630876178545</v>
      </c>
    </row>
    <row r="93" spans="1:32" x14ac:dyDescent="0.25">
      <c r="A93" s="47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6">
        <v>40257</v>
      </c>
      <c r="AB93" s="39">
        <f>AVERAGE(B$7:B$234)</f>
        <v>-14.430641658472902</v>
      </c>
      <c r="AC93" s="39">
        <f>AVERAGE(C$7:C$234)</f>
        <v>34.735922283569487</v>
      </c>
      <c r="AD93" s="39">
        <f>AVERAGE(D$7:D$234)</f>
        <v>-2.1435768487502784</v>
      </c>
      <c r="AE93" s="39">
        <f>AVERAGE(E$7:E$234)</f>
        <v>-9.5459984874917261</v>
      </c>
      <c r="AF93" s="39">
        <f>AVERAGE(F$7:F$234)</f>
        <v>-15.210630876178545</v>
      </c>
    </row>
    <row r="94" spans="1:32" x14ac:dyDescent="0.25">
      <c r="A94" s="47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6">
        <v>40288</v>
      </c>
      <c r="AB94" s="39">
        <f>AVERAGE(B$7:B$234)</f>
        <v>-14.430641658472902</v>
      </c>
      <c r="AC94" s="39">
        <f>AVERAGE(C$7:C$234)</f>
        <v>34.735922283569487</v>
      </c>
      <c r="AD94" s="39">
        <f>AVERAGE(D$7:D$234)</f>
        <v>-2.1435768487502784</v>
      </c>
      <c r="AE94" s="39">
        <f>AVERAGE(E$7:E$234)</f>
        <v>-9.5459984874917261</v>
      </c>
      <c r="AF94" s="39">
        <f>AVERAGE(F$7:F$234)</f>
        <v>-15.210630876178545</v>
      </c>
    </row>
    <row r="95" spans="1:32" x14ac:dyDescent="0.25">
      <c r="A95" s="47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6">
        <v>40318</v>
      </c>
      <c r="AB95" s="39">
        <f>AVERAGE(B$7:B$234)</f>
        <v>-14.430641658472902</v>
      </c>
      <c r="AC95" s="39">
        <f>AVERAGE(C$7:C$234)</f>
        <v>34.735922283569487</v>
      </c>
      <c r="AD95" s="39">
        <f>AVERAGE(D$7:D$234)</f>
        <v>-2.1435768487502784</v>
      </c>
      <c r="AE95" s="39">
        <f>AVERAGE(E$7:E$234)</f>
        <v>-9.5459984874917261</v>
      </c>
      <c r="AF95" s="39">
        <f>AVERAGE(F$7:F$234)</f>
        <v>-15.210630876178545</v>
      </c>
    </row>
    <row r="96" spans="1:32" x14ac:dyDescent="0.25">
      <c r="A96" s="47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6">
        <v>40349</v>
      </c>
      <c r="AB96" s="39">
        <f>AVERAGE(B$7:B$234)</f>
        <v>-14.430641658472902</v>
      </c>
      <c r="AC96" s="39">
        <f>AVERAGE(C$7:C$234)</f>
        <v>34.735922283569487</v>
      </c>
      <c r="AD96" s="39">
        <f>AVERAGE(D$7:D$234)</f>
        <v>-2.1435768487502784</v>
      </c>
      <c r="AE96" s="39">
        <f>AVERAGE(E$7:E$234)</f>
        <v>-9.5459984874917261</v>
      </c>
      <c r="AF96" s="39">
        <f>AVERAGE(F$7:F$234)</f>
        <v>-15.210630876178545</v>
      </c>
    </row>
    <row r="97" spans="1:32" x14ac:dyDescent="0.25">
      <c r="A97" s="47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6">
        <v>40379</v>
      </c>
      <c r="AB97" s="39">
        <f>AVERAGE(B$7:B$234)</f>
        <v>-14.430641658472902</v>
      </c>
      <c r="AC97" s="39">
        <f>AVERAGE(C$7:C$234)</f>
        <v>34.735922283569487</v>
      </c>
      <c r="AD97" s="39">
        <f>AVERAGE(D$7:D$234)</f>
        <v>-2.1435768487502784</v>
      </c>
      <c r="AE97" s="39">
        <f>AVERAGE(E$7:E$234)</f>
        <v>-9.5459984874917261</v>
      </c>
      <c r="AF97" s="39">
        <f>AVERAGE(F$7:F$234)</f>
        <v>-15.210630876178545</v>
      </c>
    </row>
    <row r="98" spans="1:32" x14ac:dyDescent="0.25">
      <c r="A98" s="47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6">
        <v>40410</v>
      </c>
      <c r="AB98" s="39">
        <f>AVERAGE(B$7:B$234)</f>
        <v>-14.430641658472902</v>
      </c>
      <c r="AC98" s="39">
        <f>AVERAGE(C$7:C$234)</f>
        <v>34.735922283569487</v>
      </c>
      <c r="AD98" s="39">
        <f>AVERAGE(D$7:D$234)</f>
        <v>-2.1435768487502784</v>
      </c>
      <c r="AE98" s="39">
        <f>AVERAGE(E$7:E$234)</f>
        <v>-9.5459984874917261</v>
      </c>
      <c r="AF98" s="39">
        <f>AVERAGE(F$7:F$234)</f>
        <v>-15.210630876178545</v>
      </c>
    </row>
    <row r="99" spans="1:32" x14ac:dyDescent="0.25">
      <c r="A99" s="47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6">
        <v>40441</v>
      </c>
      <c r="AB99" s="39">
        <f>AVERAGE(B$7:B$234)</f>
        <v>-14.430641658472902</v>
      </c>
      <c r="AC99" s="39">
        <f>AVERAGE(C$7:C$234)</f>
        <v>34.735922283569487</v>
      </c>
      <c r="AD99" s="39">
        <f>AVERAGE(D$7:D$234)</f>
        <v>-2.1435768487502784</v>
      </c>
      <c r="AE99" s="39">
        <f>AVERAGE(E$7:E$234)</f>
        <v>-9.5459984874917261</v>
      </c>
      <c r="AF99" s="39">
        <f>AVERAGE(F$7:F$234)</f>
        <v>-15.210630876178545</v>
      </c>
    </row>
    <row r="100" spans="1:32" x14ac:dyDescent="0.25">
      <c r="A100" s="47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6">
        <v>40471</v>
      </c>
      <c r="AB100" s="39">
        <f>AVERAGE(B$7:B$234)</f>
        <v>-14.430641658472902</v>
      </c>
      <c r="AC100" s="39">
        <f>AVERAGE(C$7:C$234)</f>
        <v>34.735922283569487</v>
      </c>
      <c r="AD100" s="39">
        <f>AVERAGE(D$7:D$234)</f>
        <v>-2.1435768487502784</v>
      </c>
      <c r="AE100" s="39">
        <f>AVERAGE(E$7:E$234)</f>
        <v>-9.5459984874917261</v>
      </c>
      <c r="AF100" s="39">
        <f>AVERAGE(F$7:F$234)</f>
        <v>-15.210630876178545</v>
      </c>
    </row>
    <row r="101" spans="1:32" x14ac:dyDescent="0.25">
      <c r="A101" s="47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6">
        <v>40502</v>
      </c>
      <c r="AB101" s="39">
        <f>AVERAGE(B$7:B$234)</f>
        <v>-14.430641658472902</v>
      </c>
      <c r="AC101" s="39">
        <f>AVERAGE(C$7:C$234)</f>
        <v>34.735922283569487</v>
      </c>
      <c r="AD101" s="39">
        <f>AVERAGE(D$7:D$234)</f>
        <v>-2.1435768487502784</v>
      </c>
      <c r="AE101" s="39">
        <f>AVERAGE(E$7:E$234)</f>
        <v>-9.5459984874917261</v>
      </c>
      <c r="AF101" s="39">
        <f>AVERAGE(F$7:F$234)</f>
        <v>-15.210630876178545</v>
      </c>
    </row>
    <row r="102" spans="1:32" x14ac:dyDescent="0.25">
      <c r="A102" s="47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6">
        <v>40532</v>
      </c>
      <c r="AB102" s="39">
        <f>AVERAGE(B$7:B$234)</f>
        <v>-14.430641658472902</v>
      </c>
      <c r="AC102" s="39">
        <f>AVERAGE(C$7:C$234)</f>
        <v>34.735922283569487</v>
      </c>
      <c r="AD102" s="39">
        <f>AVERAGE(D$7:D$234)</f>
        <v>-2.1435768487502784</v>
      </c>
      <c r="AE102" s="39">
        <f>AVERAGE(E$7:E$234)</f>
        <v>-9.5459984874917261</v>
      </c>
      <c r="AF102" s="39">
        <f>AVERAGE(F$7:F$234)</f>
        <v>-15.210630876178545</v>
      </c>
    </row>
    <row r="103" spans="1:32" x14ac:dyDescent="0.25">
      <c r="A103" s="47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6">
        <v>40563</v>
      </c>
      <c r="AB103" s="39">
        <f>AVERAGE(B$7:B$234)</f>
        <v>-14.430641658472902</v>
      </c>
      <c r="AC103" s="39">
        <f>AVERAGE(C$7:C$234)</f>
        <v>34.735922283569487</v>
      </c>
      <c r="AD103" s="39">
        <f>AVERAGE(D$7:D$234)</f>
        <v>-2.1435768487502784</v>
      </c>
      <c r="AE103" s="39">
        <f>AVERAGE(E$7:E$234)</f>
        <v>-9.5459984874917261</v>
      </c>
      <c r="AF103" s="39">
        <f>AVERAGE(F$7:F$234)</f>
        <v>-15.210630876178545</v>
      </c>
    </row>
    <row r="104" spans="1:32" x14ac:dyDescent="0.25">
      <c r="A104" s="47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6">
        <v>40594</v>
      </c>
      <c r="AB104" s="39">
        <f>AVERAGE(B$7:B$234)</f>
        <v>-14.430641658472902</v>
      </c>
      <c r="AC104" s="39">
        <f>AVERAGE(C$7:C$234)</f>
        <v>34.735922283569487</v>
      </c>
      <c r="AD104" s="39">
        <f>AVERAGE(D$7:D$234)</f>
        <v>-2.1435768487502784</v>
      </c>
      <c r="AE104" s="39">
        <f>AVERAGE(E$7:E$234)</f>
        <v>-9.5459984874917261</v>
      </c>
      <c r="AF104" s="39">
        <f>AVERAGE(F$7:F$234)</f>
        <v>-15.210630876178545</v>
      </c>
    </row>
    <row r="105" spans="1:32" x14ac:dyDescent="0.25">
      <c r="A105" s="47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6">
        <v>40622</v>
      </c>
      <c r="AB105" s="39">
        <f>AVERAGE(B$7:B$234)</f>
        <v>-14.430641658472902</v>
      </c>
      <c r="AC105" s="39">
        <f>AVERAGE(C$7:C$234)</f>
        <v>34.735922283569487</v>
      </c>
      <c r="AD105" s="39">
        <f>AVERAGE(D$7:D$234)</f>
        <v>-2.1435768487502784</v>
      </c>
      <c r="AE105" s="39">
        <f>AVERAGE(E$7:E$234)</f>
        <v>-9.5459984874917261</v>
      </c>
      <c r="AF105" s="39">
        <f>AVERAGE(F$7:F$234)</f>
        <v>-15.210630876178545</v>
      </c>
    </row>
    <row r="106" spans="1:32" x14ac:dyDescent="0.25">
      <c r="A106" s="47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6">
        <v>40653</v>
      </c>
      <c r="AB106" s="39">
        <f>AVERAGE(B$7:B$234)</f>
        <v>-14.430641658472902</v>
      </c>
      <c r="AC106" s="39">
        <f>AVERAGE(C$7:C$234)</f>
        <v>34.735922283569487</v>
      </c>
      <c r="AD106" s="39">
        <f>AVERAGE(D$7:D$234)</f>
        <v>-2.1435768487502784</v>
      </c>
      <c r="AE106" s="39">
        <f>AVERAGE(E$7:E$234)</f>
        <v>-9.5459984874917261</v>
      </c>
      <c r="AF106" s="39">
        <f>AVERAGE(F$7:F$234)</f>
        <v>-15.210630876178545</v>
      </c>
    </row>
    <row r="107" spans="1:32" x14ac:dyDescent="0.25">
      <c r="A107" s="47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6">
        <v>40683</v>
      </c>
      <c r="AB107" s="39">
        <f>AVERAGE(B$7:B$234)</f>
        <v>-14.430641658472902</v>
      </c>
      <c r="AC107" s="39">
        <f>AVERAGE(C$7:C$234)</f>
        <v>34.735922283569487</v>
      </c>
      <c r="AD107" s="39">
        <f>AVERAGE(D$7:D$234)</f>
        <v>-2.1435768487502784</v>
      </c>
      <c r="AE107" s="39">
        <f>AVERAGE(E$7:E$234)</f>
        <v>-9.5459984874917261</v>
      </c>
      <c r="AF107" s="39">
        <f>AVERAGE(F$7:F$234)</f>
        <v>-15.210630876178545</v>
      </c>
    </row>
    <row r="108" spans="1:32" x14ac:dyDescent="0.25">
      <c r="A108" s="47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6">
        <v>40714</v>
      </c>
      <c r="AB108" s="39">
        <f>AVERAGE(B$7:B$234)</f>
        <v>-14.430641658472902</v>
      </c>
      <c r="AC108" s="39">
        <f>AVERAGE(C$7:C$234)</f>
        <v>34.735922283569487</v>
      </c>
      <c r="AD108" s="39">
        <f>AVERAGE(D$7:D$234)</f>
        <v>-2.1435768487502784</v>
      </c>
      <c r="AE108" s="39">
        <f>AVERAGE(E$7:E$234)</f>
        <v>-9.5459984874917261</v>
      </c>
      <c r="AF108" s="39">
        <f>AVERAGE(F$7:F$234)</f>
        <v>-15.210630876178545</v>
      </c>
    </row>
    <row r="109" spans="1:32" x14ac:dyDescent="0.25">
      <c r="A109" s="47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6">
        <v>40744</v>
      </c>
      <c r="AB109" s="39">
        <f>AVERAGE(B$7:B$234)</f>
        <v>-14.430641658472902</v>
      </c>
      <c r="AC109" s="39">
        <f>AVERAGE(C$7:C$234)</f>
        <v>34.735922283569487</v>
      </c>
      <c r="AD109" s="39">
        <f>AVERAGE(D$7:D$234)</f>
        <v>-2.1435768487502784</v>
      </c>
      <c r="AE109" s="39">
        <f>AVERAGE(E$7:E$234)</f>
        <v>-9.5459984874917261</v>
      </c>
      <c r="AF109" s="39">
        <f>AVERAGE(F$7:F$234)</f>
        <v>-15.210630876178545</v>
      </c>
    </row>
    <row r="110" spans="1:32" x14ac:dyDescent="0.25">
      <c r="A110" s="47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6">
        <v>40775</v>
      </c>
      <c r="AB110" s="39">
        <f>AVERAGE(B$7:B$234)</f>
        <v>-14.430641658472902</v>
      </c>
      <c r="AC110" s="39">
        <f>AVERAGE(C$7:C$234)</f>
        <v>34.735922283569487</v>
      </c>
      <c r="AD110" s="39">
        <f>AVERAGE(D$7:D$234)</f>
        <v>-2.1435768487502784</v>
      </c>
      <c r="AE110" s="39">
        <f>AVERAGE(E$7:E$234)</f>
        <v>-9.5459984874917261</v>
      </c>
      <c r="AF110" s="39">
        <f>AVERAGE(F$7:F$234)</f>
        <v>-15.210630876178545</v>
      </c>
    </row>
    <row r="111" spans="1:32" x14ac:dyDescent="0.25">
      <c r="A111" s="47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6">
        <v>40806</v>
      </c>
      <c r="AB111" s="39">
        <f>AVERAGE(B$7:B$234)</f>
        <v>-14.430641658472902</v>
      </c>
      <c r="AC111" s="39">
        <f>AVERAGE(C$7:C$234)</f>
        <v>34.735922283569487</v>
      </c>
      <c r="AD111" s="39">
        <f>AVERAGE(D$7:D$234)</f>
        <v>-2.1435768487502784</v>
      </c>
      <c r="AE111" s="39">
        <f>AVERAGE(E$7:E$234)</f>
        <v>-9.5459984874917261</v>
      </c>
      <c r="AF111" s="39">
        <f>AVERAGE(F$7:F$234)</f>
        <v>-15.210630876178545</v>
      </c>
    </row>
    <row r="112" spans="1:32" x14ac:dyDescent="0.25">
      <c r="A112" s="47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6">
        <v>40836</v>
      </c>
      <c r="AB112" s="39">
        <f>AVERAGE(B$7:B$234)</f>
        <v>-14.430641658472902</v>
      </c>
      <c r="AC112" s="39">
        <f>AVERAGE(C$7:C$234)</f>
        <v>34.735922283569487</v>
      </c>
      <c r="AD112" s="39">
        <f>AVERAGE(D$7:D$234)</f>
        <v>-2.1435768487502784</v>
      </c>
      <c r="AE112" s="39">
        <f>AVERAGE(E$7:E$234)</f>
        <v>-9.5459984874917261</v>
      </c>
      <c r="AF112" s="39">
        <f>AVERAGE(F$7:F$234)</f>
        <v>-15.210630876178545</v>
      </c>
    </row>
    <row r="113" spans="1:32" x14ac:dyDescent="0.25">
      <c r="A113" s="47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6">
        <v>40867</v>
      </c>
      <c r="AB113" s="39">
        <f>AVERAGE(B$7:B$234)</f>
        <v>-14.430641658472902</v>
      </c>
      <c r="AC113" s="39">
        <f>AVERAGE(C$7:C$234)</f>
        <v>34.735922283569487</v>
      </c>
      <c r="AD113" s="39">
        <f>AVERAGE(D$7:D$234)</f>
        <v>-2.1435768487502784</v>
      </c>
      <c r="AE113" s="39">
        <f>AVERAGE(E$7:E$234)</f>
        <v>-9.5459984874917261</v>
      </c>
      <c r="AF113" s="39">
        <f>AVERAGE(F$7:F$234)</f>
        <v>-15.210630876178545</v>
      </c>
    </row>
    <row r="114" spans="1:32" x14ac:dyDescent="0.25">
      <c r="A114" s="47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6">
        <v>40897</v>
      </c>
      <c r="AB114" s="39">
        <f>AVERAGE(B$7:B$234)</f>
        <v>-14.430641658472902</v>
      </c>
      <c r="AC114" s="39">
        <f>AVERAGE(C$7:C$234)</f>
        <v>34.735922283569487</v>
      </c>
      <c r="AD114" s="39">
        <f>AVERAGE(D$7:D$234)</f>
        <v>-2.1435768487502784</v>
      </c>
      <c r="AE114" s="39">
        <f>AVERAGE(E$7:E$234)</f>
        <v>-9.5459984874917261</v>
      </c>
      <c r="AF114" s="39">
        <f>AVERAGE(F$7:F$234)</f>
        <v>-15.210630876178545</v>
      </c>
    </row>
    <row r="115" spans="1:32" x14ac:dyDescent="0.25">
      <c r="A115" s="47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6">
        <v>40928</v>
      </c>
      <c r="AB115" s="39">
        <f>AVERAGE(B$7:B$234)</f>
        <v>-14.430641658472902</v>
      </c>
      <c r="AC115" s="39">
        <f>AVERAGE(C$7:C$234)</f>
        <v>34.735922283569487</v>
      </c>
      <c r="AD115" s="39">
        <f>AVERAGE(D$7:D$234)</f>
        <v>-2.1435768487502784</v>
      </c>
      <c r="AE115" s="39">
        <f>AVERAGE(E$7:E$234)</f>
        <v>-9.5459984874917261</v>
      </c>
      <c r="AF115" s="39">
        <f>AVERAGE(F$7:F$234)</f>
        <v>-15.210630876178545</v>
      </c>
    </row>
    <row r="116" spans="1:32" s="26" customFormat="1" x14ac:dyDescent="0.25">
      <c r="A116" s="47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6">
        <v>40959</v>
      </c>
      <c r="AB116" s="39">
        <f>AVERAGE(B$7:B$234)</f>
        <v>-14.430641658472902</v>
      </c>
      <c r="AC116" s="39">
        <f>AVERAGE(C$7:C$234)</f>
        <v>34.735922283569487</v>
      </c>
      <c r="AD116" s="39">
        <f>AVERAGE(D$7:D$234)</f>
        <v>-2.1435768487502784</v>
      </c>
      <c r="AE116" s="39">
        <f>AVERAGE(E$7:E$234)</f>
        <v>-9.5459984874917261</v>
      </c>
      <c r="AF116" s="39">
        <f>AVERAGE(F$7:F$234)</f>
        <v>-15.210630876178545</v>
      </c>
    </row>
    <row r="117" spans="1:32" s="26" customFormat="1" x14ac:dyDescent="0.25">
      <c r="A117" s="47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6">
        <v>40988</v>
      </c>
      <c r="AB117" s="39">
        <f>AVERAGE(B$7:B$234)</f>
        <v>-14.430641658472902</v>
      </c>
      <c r="AC117" s="39">
        <f>AVERAGE(C$7:C$234)</f>
        <v>34.735922283569487</v>
      </c>
      <c r="AD117" s="39">
        <f>AVERAGE(D$7:D$234)</f>
        <v>-2.1435768487502784</v>
      </c>
      <c r="AE117" s="39">
        <f>AVERAGE(E$7:E$234)</f>
        <v>-9.5459984874917261</v>
      </c>
      <c r="AF117" s="39">
        <f>AVERAGE(F$7:F$234)</f>
        <v>-15.210630876178545</v>
      </c>
    </row>
    <row r="118" spans="1:32" s="26" customFormat="1" x14ac:dyDescent="0.25">
      <c r="A118" s="47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6">
        <v>41019</v>
      </c>
      <c r="AB118" s="39">
        <f>AVERAGE(B$7:B$234)</f>
        <v>-14.430641658472902</v>
      </c>
      <c r="AC118" s="39">
        <f>AVERAGE(C$7:C$234)</f>
        <v>34.735922283569487</v>
      </c>
      <c r="AD118" s="39">
        <f>AVERAGE(D$7:D$234)</f>
        <v>-2.1435768487502784</v>
      </c>
      <c r="AE118" s="39">
        <f>AVERAGE(E$7:E$234)</f>
        <v>-9.5459984874917261</v>
      </c>
      <c r="AF118" s="39">
        <f>AVERAGE(F$7:F$234)</f>
        <v>-15.210630876178545</v>
      </c>
    </row>
    <row r="119" spans="1:32" s="26" customFormat="1" x14ac:dyDescent="0.25">
      <c r="A119" s="47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6">
        <v>41049</v>
      </c>
      <c r="AB119" s="39">
        <f>AVERAGE(B$7:B$234)</f>
        <v>-14.430641658472902</v>
      </c>
      <c r="AC119" s="39">
        <f>AVERAGE(C$7:C$234)</f>
        <v>34.735922283569487</v>
      </c>
      <c r="AD119" s="39">
        <f>AVERAGE(D$7:D$234)</f>
        <v>-2.1435768487502784</v>
      </c>
      <c r="AE119" s="39">
        <f>AVERAGE(E$7:E$234)</f>
        <v>-9.5459984874917261</v>
      </c>
      <c r="AF119" s="39">
        <f>AVERAGE(F$7:F$234)</f>
        <v>-15.210630876178545</v>
      </c>
    </row>
    <row r="120" spans="1:32" s="26" customFormat="1" x14ac:dyDescent="0.25">
      <c r="A120" s="47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6">
        <v>41080</v>
      </c>
      <c r="AB120" s="39">
        <f>AVERAGE(B$7:B$234)</f>
        <v>-14.430641658472902</v>
      </c>
      <c r="AC120" s="39">
        <f>AVERAGE(C$7:C$234)</f>
        <v>34.735922283569487</v>
      </c>
      <c r="AD120" s="39">
        <f>AVERAGE(D$7:D$234)</f>
        <v>-2.1435768487502784</v>
      </c>
      <c r="AE120" s="39">
        <f>AVERAGE(E$7:E$234)</f>
        <v>-9.5459984874917261</v>
      </c>
      <c r="AF120" s="39">
        <f>AVERAGE(F$7:F$234)</f>
        <v>-15.210630876178545</v>
      </c>
    </row>
    <row r="121" spans="1:32" s="26" customFormat="1" x14ac:dyDescent="0.25">
      <c r="A121" s="47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6">
        <v>41110</v>
      </c>
      <c r="AB121" s="39">
        <f>AVERAGE(B$7:B$234)</f>
        <v>-14.430641658472902</v>
      </c>
      <c r="AC121" s="39">
        <f>AVERAGE(C$7:C$234)</f>
        <v>34.735922283569487</v>
      </c>
      <c r="AD121" s="39">
        <f>AVERAGE(D$7:D$234)</f>
        <v>-2.1435768487502784</v>
      </c>
      <c r="AE121" s="39">
        <f>AVERAGE(E$7:E$234)</f>
        <v>-9.5459984874917261</v>
      </c>
      <c r="AF121" s="39">
        <f>AVERAGE(F$7:F$234)</f>
        <v>-15.210630876178545</v>
      </c>
    </row>
    <row r="122" spans="1:32" s="26" customFormat="1" x14ac:dyDescent="0.25">
      <c r="A122" s="47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6">
        <v>41141</v>
      </c>
      <c r="AB122" s="39">
        <f>AVERAGE(B$7:B$234)</f>
        <v>-14.430641658472902</v>
      </c>
      <c r="AC122" s="39">
        <f>AVERAGE(C$7:C$234)</f>
        <v>34.735922283569487</v>
      </c>
      <c r="AD122" s="39">
        <f>AVERAGE(D$7:D$234)</f>
        <v>-2.1435768487502784</v>
      </c>
      <c r="AE122" s="39">
        <f>AVERAGE(E$7:E$234)</f>
        <v>-9.5459984874917261</v>
      </c>
      <c r="AF122" s="39">
        <f>AVERAGE(F$7:F$234)</f>
        <v>-15.210630876178545</v>
      </c>
    </row>
    <row r="123" spans="1:32" s="26" customFormat="1" x14ac:dyDescent="0.25">
      <c r="A123" s="47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6">
        <v>41172</v>
      </c>
      <c r="AB123" s="39">
        <f>AVERAGE(B$7:B$234)</f>
        <v>-14.430641658472902</v>
      </c>
      <c r="AC123" s="39">
        <f>AVERAGE(C$7:C$234)</f>
        <v>34.735922283569487</v>
      </c>
      <c r="AD123" s="39">
        <f>AVERAGE(D$7:D$234)</f>
        <v>-2.1435768487502784</v>
      </c>
      <c r="AE123" s="39">
        <f>AVERAGE(E$7:E$234)</f>
        <v>-9.5459984874917261</v>
      </c>
      <c r="AF123" s="39">
        <f>AVERAGE(F$7:F$234)</f>
        <v>-15.210630876178545</v>
      </c>
    </row>
    <row r="124" spans="1:32" s="26" customFormat="1" x14ac:dyDescent="0.25">
      <c r="A124" s="47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6">
        <v>41202</v>
      </c>
      <c r="AB124" s="39">
        <f>AVERAGE(B$7:B$234)</f>
        <v>-14.430641658472902</v>
      </c>
      <c r="AC124" s="39">
        <f>AVERAGE(C$7:C$234)</f>
        <v>34.735922283569487</v>
      </c>
      <c r="AD124" s="39">
        <f>AVERAGE(D$7:D$234)</f>
        <v>-2.1435768487502784</v>
      </c>
      <c r="AE124" s="39">
        <f>AVERAGE(E$7:E$234)</f>
        <v>-9.5459984874917261</v>
      </c>
      <c r="AF124" s="39">
        <f>AVERAGE(F$7:F$234)</f>
        <v>-15.210630876178545</v>
      </c>
    </row>
    <row r="125" spans="1:32" s="26" customFormat="1" x14ac:dyDescent="0.25">
      <c r="A125" s="47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6">
        <v>41233</v>
      </c>
      <c r="AB125" s="39">
        <f>AVERAGE(B$7:B$234)</f>
        <v>-14.430641658472902</v>
      </c>
      <c r="AC125" s="39">
        <f>AVERAGE(C$7:C$234)</f>
        <v>34.735922283569487</v>
      </c>
      <c r="AD125" s="39">
        <f>AVERAGE(D$7:D$234)</f>
        <v>-2.1435768487502784</v>
      </c>
      <c r="AE125" s="39">
        <f>AVERAGE(E$7:E$234)</f>
        <v>-9.5459984874917261</v>
      </c>
      <c r="AF125" s="39">
        <f>AVERAGE(F$7:F$234)</f>
        <v>-15.210630876178545</v>
      </c>
    </row>
    <row r="126" spans="1:32" s="26" customFormat="1" x14ac:dyDescent="0.25">
      <c r="A126" s="47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6">
        <v>41263</v>
      </c>
      <c r="AB126" s="39">
        <f>AVERAGE(B$7:B$234)</f>
        <v>-14.430641658472902</v>
      </c>
      <c r="AC126" s="39">
        <f>AVERAGE(C$7:C$234)</f>
        <v>34.735922283569487</v>
      </c>
      <c r="AD126" s="39">
        <f>AVERAGE(D$7:D$234)</f>
        <v>-2.1435768487502784</v>
      </c>
      <c r="AE126" s="39">
        <f>AVERAGE(E$7:E$234)</f>
        <v>-9.5459984874917261</v>
      </c>
      <c r="AF126" s="39">
        <f>AVERAGE(F$7:F$234)</f>
        <v>-15.210630876178545</v>
      </c>
    </row>
    <row r="127" spans="1:32" x14ac:dyDescent="0.25">
      <c r="A127" s="47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6">
        <v>41294</v>
      </c>
      <c r="AB127" s="39">
        <f>AVERAGE(B$7:B$234)</f>
        <v>-14.430641658472902</v>
      </c>
      <c r="AC127" s="39">
        <f>AVERAGE(C$7:C$234)</f>
        <v>34.735922283569487</v>
      </c>
      <c r="AD127" s="39">
        <f>AVERAGE(D$7:D$234)</f>
        <v>-2.1435768487502784</v>
      </c>
      <c r="AE127" s="39">
        <f>AVERAGE(E$7:E$234)</f>
        <v>-9.5459984874917261</v>
      </c>
      <c r="AF127" s="39">
        <f>AVERAGE(F$7:F$234)</f>
        <v>-15.210630876178545</v>
      </c>
    </row>
    <row r="128" spans="1:32" x14ac:dyDescent="0.25">
      <c r="A128" s="47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6">
        <v>41325</v>
      </c>
      <c r="AB128" s="39">
        <f>AVERAGE(B$7:B$234)</f>
        <v>-14.430641658472902</v>
      </c>
      <c r="AC128" s="39">
        <f>AVERAGE(C$7:C$234)</f>
        <v>34.735922283569487</v>
      </c>
      <c r="AD128" s="39">
        <f>AVERAGE(D$7:D$234)</f>
        <v>-2.1435768487502784</v>
      </c>
      <c r="AE128" s="39">
        <f>AVERAGE(E$7:E$234)</f>
        <v>-9.5459984874917261</v>
      </c>
      <c r="AF128" s="39">
        <f>AVERAGE(F$7:F$234)</f>
        <v>-15.210630876178545</v>
      </c>
    </row>
    <row r="129" spans="1:32" x14ac:dyDescent="0.25">
      <c r="A129" s="47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6">
        <v>41353</v>
      </c>
      <c r="AB129" s="39">
        <f>AVERAGE(B$7:B$234)</f>
        <v>-14.430641658472902</v>
      </c>
      <c r="AC129" s="39">
        <f>AVERAGE(C$7:C$234)</f>
        <v>34.735922283569487</v>
      </c>
      <c r="AD129" s="39">
        <f>AVERAGE(D$7:D$234)</f>
        <v>-2.1435768487502784</v>
      </c>
      <c r="AE129" s="39">
        <f>AVERAGE(E$7:E$234)</f>
        <v>-9.5459984874917261</v>
      </c>
      <c r="AF129" s="39">
        <f>AVERAGE(F$7:F$234)</f>
        <v>-15.210630876178545</v>
      </c>
    </row>
    <row r="130" spans="1:32" x14ac:dyDescent="0.25">
      <c r="A130" s="47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6">
        <v>41384</v>
      </c>
      <c r="AB130" s="39">
        <f>AVERAGE(B$7:B$234)</f>
        <v>-14.430641658472902</v>
      </c>
      <c r="AC130" s="39">
        <f>AVERAGE(C$7:C$234)</f>
        <v>34.735922283569487</v>
      </c>
      <c r="AD130" s="39">
        <f>AVERAGE(D$7:D$234)</f>
        <v>-2.1435768487502784</v>
      </c>
      <c r="AE130" s="39">
        <f>AVERAGE(E$7:E$234)</f>
        <v>-9.5459984874917261</v>
      </c>
      <c r="AF130" s="39">
        <f>AVERAGE(F$7:F$234)</f>
        <v>-15.210630876178545</v>
      </c>
    </row>
    <row r="131" spans="1:32" x14ac:dyDescent="0.25">
      <c r="A131" s="47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6">
        <v>41414</v>
      </c>
      <c r="AB131" s="39">
        <f>AVERAGE(B$7:B$234)</f>
        <v>-14.430641658472902</v>
      </c>
      <c r="AC131" s="39">
        <f>AVERAGE(C$7:C$234)</f>
        <v>34.735922283569487</v>
      </c>
      <c r="AD131" s="39">
        <f>AVERAGE(D$7:D$234)</f>
        <v>-2.1435768487502784</v>
      </c>
      <c r="AE131" s="39">
        <f>AVERAGE(E$7:E$234)</f>
        <v>-9.5459984874917261</v>
      </c>
      <c r="AF131" s="39">
        <f>AVERAGE(F$7:F$234)</f>
        <v>-15.210630876178545</v>
      </c>
    </row>
    <row r="132" spans="1:32" x14ac:dyDescent="0.25">
      <c r="A132" s="47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6">
        <v>41445</v>
      </c>
      <c r="AB132" s="39">
        <f>AVERAGE(B$7:B$234)</f>
        <v>-14.430641658472902</v>
      </c>
      <c r="AC132" s="39">
        <f>AVERAGE(C$7:C$234)</f>
        <v>34.735922283569487</v>
      </c>
      <c r="AD132" s="39">
        <f>AVERAGE(D$7:D$234)</f>
        <v>-2.1435768487502784</v>
      </c>
      <c r="AE132" s="39">
        <f>AVERAGE(E$7:E$234)</f>
        <v>-9.5459984874917261</v>
      </c>
      <c r="AF132" s="39">
        <f>AVERAGE(F$7:F$234)</f>
        <v>-15.210630876178545</v>
      </c>
    </row>
    <row r="133" spans="1:32" x14ac:dyDescent="0.25">
      <c r="A133" s="47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6">
        <v>41475</v>
      </c>
      <c r="AB133" s="39">
        <f>AVERAGE(B$7:B$234)</f>
        <v>-14.430641658472902</v>
      </c>
      <c r="AC133" s="39">
        <f>AVERAGE(C$7:C$234)</f>
        <v>34.735922283569487</v>
      </c>
      <c r="AD133" s="39">
        <f>AVERAGE(D$7:D$234)</f>
        <v>-2.1435768487502784</v>
      </c>
      <c r="AE133" s="39">
        <f>AVERAGE(E$7:E$234)</f>
        <v>-9.5459984874917261</v>
      </c>
      <c r="AF133" s="39">
        <f>AVERAGE(F$7:F$234)</f>
        <v>-15.210630876178545</v>
      </c>
    </row>
    <row r="134" spans="1:32" x14ac:dyDescent="0.25">
      <c r="A134" s="47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6">
        <v>41506</v>
      </c>
      <c r="AB134" s="39">
        <f>AVERAGE(B$7:B$234)</f>
        <v>-14.430641658472902</v>
      </c>
      <c r="AC134" s="39">
        <f>AVERAGE(C$7:C$234)</f>
        <v>34.735922283569487</v>
      </c>
      <c r="AD134" s="39">
        <f>AVERAGE(D$7:D$234)</f>
        <v>-2.1435768487502784</v>
      </c>
      <c r="AE134" s="39">
        <f>AVERAGE(E$7:E$234)</f>
        <v>-9.5459984874917261</v>
      </c>
      <c r="AF134" s="39">
        <f>AVERAGE(F$7:F$234)</f>
        <v>-15.210630876178545</v>
      </c>
    </row>
    <row r="135" spans="1:32" x14ac:dyDescent="0.25">
      <c r="A135" s="47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6">
        <v>41537</v>
      </c>
      <c r="AB135" s="39">
        <f>AVERAGE(B$7:B$234)</f>
        <v>-14.430641658472902</v>
      </c>
      <c r="AC135" s="39">
        <f>AVERAGE(C$7:C$234)</f>
        <v>34.735922283569487</v>
      </c>
      <c r="AD135" s="39">
        <f>AVERAGE(D$7:D$234)</f>
        <v>-2.1435768487502784</v>
      </c>
      <c r="AE135" s="39">
        <f>AVERAGE(E$7:E$234)</f>
        <v>-9.5459984874917261</v>
      </c>
      <c r="AF135" s="39">
        <f>AVERAGE(F$7:F$234)</f>
        <v>-15.210630876178545</v>
      </c>
    </row>
    <row r="136" spans="1:32" x14ac:dyDescent="0.25">
      <c r="A136" s="47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6">
        <v>41567</v>
      </c>
      <c r="AB136" s="39">
        <f>AVERAGE(B$7:B$234)</f>
        <v>-14.430641658472902</v>
      </c>
      <c r="AC136" s="39">
        <f>AVERAGE(C$7:C$234)</f>
        <v>34.735922283569487</v>
      </c>
      <c r="AD136" s="39">
        <f>AVERAGE(D$7:D$234)</f>
        <v>-2.1435768487502784</v>
      </c>
      <c r="AE136" s="39">
        <f>AVERAGE(E$7:E$234)</f>
        <v>-9.5459984874917261</v>
      </c>
      <c r="AF136" s="39">
        <f>AVERAGE(F$7:F$234)</f>
        <v>-15.210630876178545</v>
      </c>
    </row>
    <row r="137" spans="1:32" x14ac:dyDescent="0.25">
      <c r="A137" s="47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6">
        <v>41598</v>
      </c>
      <c r="AB137" s="39">
        <f>AVERAGE(B$7:B$234)</f>
        <v>-14.430641658472902</v>
      </c>
      <c r="AC137" s="39">
        <f>AVERAGE(C$7:C$234)</f>
        <v>34.735922283569487</v>
      </c>
      <c r="AD137" s="39">
        <f>AVERAGE(D$7:D$234)</f>
        <v>-2.1435768487502784</v>
      </c>
      <c r="AE137" s="39">
        <f>AVERAGE(E$7:E$234)</f>
        <v>-9.5459984874917261</v>
      </c>
      <c r="AF137" s="39">
        <f>AVERAGE(F$7:F$234)</f>
        <v>-15.210630876178545</v>
      </c>
    </row>
    <row r="138" spans="1:32" x14ac:dyDescent="0.25">
      <c r="A138" s="47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6">
        <v>41628</v>
      </c>
      <c r="AB138" s="39">
        <f>AVERAGE(B$7:B$234)</f>
        <v>-14.430641658472902</v>
      </c>
      <c r="AC138" s="39">
        <f>AVERAGE(C$7:C$234)</f>
        <v>34.735922283569487</v>
      </c>
      <c r="AD138" s="39">
        <f>AVERAGE(D$7:D$234)</f>
        <v>-2.1435768487502784</v>
      </c>
      <c r="AE138" s="39">
        <f>AVERAGE(E$7:E$234)</f>
        <v>-9.5459984874917261</v>
      </c>
      <c r="AF138" s="39">
        <f>AVERAGE(F$7:F$234)</f>
        <v>-15.210630876178545</v>
      </c>
    </row>
    <row r="139" spans="1:32" x14ac:dyDescent="0.25">
      <c r="A139" s="47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6">
        <v>41659</v>
      </c>
      <c r="AB139" s="39">
        <f>AVERAGE(B$7:B$234)</f>
        <v>-14.430641658472902</v>
      </c>
      <c r="AC139" s="39">
        <f>AVERAGE(C$7:C$234)</f>
        <v>34.735922283569487</v>
      </c>
      <c r="AD139" s="39">
        <f>AVERAGE(D$7:D$234)</f>
        <v>-2.1435768487502784</v>
      </c>
      <c r="AE139" s="39">
        <f>AVERAGE(E$7:E$234)</f>
        <v>-9.5459984874917261</v>
      </c>
      <c r="AF139" s="39">
        <f>AVERAGE(F$7:F$234)</f>
        <v>-15.210630876178545</v>
      </c>
    </row>
    <row r="140" spans="1:32" x14ac:dyDescent="0.25">
      <c r="A140" s="47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6">
        <v>41690</v>
      </c>
      <c r="AB140" s="39">
        <f>AVERAGE(B$7:B$234)</f>
        <v>-14.430641658472902</v>
      </c>
      <c r="AC140" s="39">
        <f>AVERAGE(C$7:C$234)</f>
        <v>34.735922283569487</v>
      </c>
      <c r="AD140" s="39">
        <f>AVERAGE(D$7:D$234)</f>
        <v>-2.1435768487502784</v>
      </c>
      <c r="AE140" s="39">
        <f>AVERAGE(E$7:E$234)</f>
        <v>-9.5459984874917261</v>
      </c>
      <c r="AF140" s="39">
        <f>AVERAGE(F$7:F$234)</f>
        <v>-15.210630876178545</v>
      </c>
    </row>
    <row r="141" spans="1:32" x14ac:dyDescent="0.25">
      <c r="A141" s="47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6">
        <v>41718</v>
      </c>
      <c r="AB141" s="39">
        <f>AVERAGE(B$7:B$234)</f>
        <v>-14.430641658472902</v>
      </c>
      <c r="AC141" s="39">
        <f>AVERAGE(C$7:C$234)</f>
        <v>34.735922283569487</v>
      </c>
      <c r="AD141" s="39">
        <f>AVERAGE(D$7:D$234)</f>
        <v>-2.1435768487502784</v>
      </c>
      <c r="AE141" s="39">
        <f>AVERAGE(E$7:E$234)</f>
        <v>-9.5459984874917261</v>
      </c>
      <c r="AF141" s="39">
        <f>AVERAGE(F$7:F$234)</f>
        <v>-15.210630876178545</v>
      </c>
    </row>
    <row r="142" spans="1:32" x14ac:dyDescent="0.25">
      <c r="A142" s="47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6">
        <v>41749</v>
      </c>
      <c r="AB142" s="39">
        <f>AVERAGE(B$7:B$234)</f>
        <v>-14.430641658472902</v>
      </c>
      <c r="AC142" s="39">
        <f>AVERAGE(C$7:C$234)</f>
        <v>34.735922283569487</v>
      </c>
      <c r="AD142" s="39">
        <f>AVERAGE(D$7:D$234)</f>
        <v>-2.1435768487502784</v>
      </c>
      <c r="AE142" s="39">
        <f>AVERAGE(E$7:E$234)</f>
        <v>-9.5459984874917261</v>
      </c>
      <c r="AF142" s="39">
        <f>AVERAGE(F$7:F$234)</f>
        <v>-15.210630876178545</v>
      </c>
    </row>
    <row r="143" spans="1:32" x14ac:dyDescent="0.25">
      <c r="A143" s="47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6">
        <v>41779</v>
      </c>
      <c r="AB143" s="39">
        <f>AVERAGE(B$7:B$234)</f>
        <v>-14.430641658472902</v>
      </c>
      <c r="AC143" s="39">
        <f>AVERAGE(C$7:C$234)</f>
        <v>34.735922283569487</v>
      </c>
      <c r="AD143" s="39">
        <f>AVERAGE(D$7:D$234)</f>
        <v>-2.1435768487502784</v>
      </c>
      <c r="AE143" s="39">
        <f>AVERAGE(E$7:E$234)</f>
        <v>-9.5459984874917261</v>
      </c>
      <c r="AF143" s="39">
        <f>AVERAGE(F$7:F$234)</f>
        <v>-15.210630876178545</v>
      </c>
    </row>
    <row r="144" spans="1:32" x14ac:dyDescent="0.25">
      <c r="A144" s="47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6">
        <v>41810</v>
      </c>
      <c r="AB144" s="39">
        <f>AVERAGE(B$7:B$234)</f>
        <v>-14.430641658472902</v>
      </c>
      <c r="AC144" s="39">
        <f>AVERAGE(C$7:C$234)</f>
        <v>34.735922283569487</v>
      </c>
      <c r="AD144" s="39">
        <f>AVERAGE(D$7:D$234)</f>
        <v>-2.1435768487502784</v>
      </c>
      <c r="AE144" s="39">
        <f>AVERAGE(E$7:E$234)</f>
        <v>-9.5459984874917261</v>
      </c>
      <c r="AF144" s="39">
        <f>AVERAGE(F$7:F$234)</f>
        <v>-15.210630876178545</v>
      </c>
    </row>
    <row r="145" spans="1:32" x14ac:dyDescent="0.25">
      <c r="A145" s="47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6">
        <v>41840</v>
      </c>
      <c r="AB145" s="39">
        <f>AVERAGE(B$7:B$234)</f>
        <v>-14.430641658472902</v>
      </c>
      <c r="AC145" s="39">
        <f>AVERAGE(C$7:C$234)</f>
        <v>34.735922283569487</v>
      </c>
      <c r="AD145" s="39">
        <f>AVERAGE(D$7:D$234)</f>
        <v>-2.1435768487502784</v>
      </c>
      <c r="AE145" s="39">
        <f>AVERAGE(E$7:E$234)</f>
        <v>-9.5459984874917261</v>
      </c>
      <c r="AF145" s="39">
        <f>AVERAGE(F$7:F$234)</f>
        <v>-15.210630876178545</v>
      </c>
    </row>
    <row r="146" spans="1:32" x14ac:dyDescent="0.25">
      <c r="A146" s="47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6">
        <v>41871</v>
      </c>
      <c r="AB146" s="39">
        <f>AVERAGE(B$7:B$234)</f>
        <v>-14.430641658472902</v>
      </c>
      <c r="AC146" s="39">
        <f>AVERAGE(C$7:C$234)</f>
        <v>34.735922283569487</v>
      </c>
      <c r="AD146" s="39">
        <f>AVERAGE(D$7:D$234)</f>
        <v>-2.1435768487502784</v>
      </c>
      <c r="AE146" s="39">
        <f>AVERAGE(E$7:E$234)</f>
        <v>-9.5459984874917261</v>
      </c>
      <c r="AF146" s="39">
        <f>AVERAGE(F$7:F$234)</f>
        <v>-15.210630876178545</v>
      </c>
    </row>
    <row r="147" spans="1:32" x14ac:dyDescent="0.25">
      <c r="A147" s="47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6">
        <v>41902</v>
      </c>
      <c r="AB147" s="39">
        <f>AVERAGE(B$7:B$234)</f>
        <v>-14.430641658472902</v>
      </c>
      <c r="AC147" s="39">
        <f>AVERAGE(C$7:C$234)</f>
        <v>34.735922283569487</v>
      </c>
      <c r="AD147" s="39">
        <f>AVERAGE(D$7:D$234)</f>
        <v>-2.1435768487502784</v>
      </c>
      <c r="AE147" s="39">
        <f>AVERAGE(E$7:E$234)</f>
        <v>-9.5459984874917261</v>
      </c>
      <c r="AF147" s="39">
        <f>AVERAGE(F$7:F$234)</f>
        <v>-15.210630876178545</v>
      </c>
    </row>
    <row r="148" spans="1:32" x14ac:dyDescent="0.25">
      <c r="A148" s="47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6">
        <v>41932</v>
      </c>
      <c r="AB148" s="39">
        <f>AVERAGE(B$7:B$234)</f>
        <v>-14.430641658472902</v>
      </c>
      <c r="AC148" s="39">
        <f>AVERAGE(C$7:C$234)</f>
        <v>34.735922283569487</v>
      </c>
      <c r="AD148" s="39">
        <f>AVERAGE(D$7:D$234)</f>
        <v>-2.1435768487502784</v>
      </c>
      <c r="AE148" s="39">
        <f>AVERAGE(E$7:E$234)</f>
        <v>-9.5459984874917261</v>
      </c>
      <c r="AF148" s="39">
        <f>AVERAGE(F$7:F$234)</f>
        <v>-15.210630876178545</v>
      </c>
    </row>
    <row r="149" spans="1:32" x14ac:dyDescent="0.25">
      <c r="A149" s="47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6">
        <v>41963</v>
      </c>
      <c r="AB149" s="39">
        <f>AVERAGE(B$7:B$234)</f>
        <v>-14.430641658472902</v>
      </c>
      <c r="AC149" s="39">
        <f>AVERAGE(C$7:C$234)</f>
        <v>34.735922283569487</v>
      </c>
      <c r="AD149" s="39">
        <f>AVERAGE(D$7:D$234)</f>
        <v>-2.1435768487502784</v>
      </c>
      <c r="AE149" s="39">
        <f>AVERAGE(E$7:E$234)</f>
        <v>-9.5459984874917261</v>
      </c>
      <c r="AF149" s="39">
        <f>AVERAGE(F$7:F$234)</f>
        <v>-15.210630876178545</v>
      </c>
    </row>
    <row r="150" spans="1:32" x14ac:dyDescent="0.25">
      <c r="A150" s="47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6">
        <v>41993</v>
      </c>
      <c r="AB150" s="39">
        <f>AVERAGE(B$7:B$234)</f>
        <v>-14.430641658472902</v>
      </c>
      <c r="AC150" s="39">
        <f>AVERAGE(C$7:C$234)</f>
        <v>34.735922283569487</v>
      </c>
      <c r="AD150" s="39">
        <f>AVERAGE(D$7:D$234)</f>
        <v>-2.1435768487502784</v>
      </c>
      <c r="AE150" s="39">
        <f>AVERAGE(E$7:E$234)</f>
        <v>-9.5459984874917261</v>
      </c>
      <c r="AF150" s="39">
        <f>AVERAGE(F$7:F$234)</f>
        <v>-15.210630876178545</v>
      </c>
    </row>
    <row r="151" spans="1:32" x14ac:dyDescent="0.25">
      <c r="A151" s="47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6">
        <v>42024</v>
      </c>
      <c r="AB151" s="39">
        <f>AVERAGE(B$7:B$234)</f>
        <v>-14.430641658472902</v>
      </c>
      <c r="AC151" s="39">
        <f>AVERAGE(C$7:C$234)</f>
        <v>34.735922283569487</v>
      </c>
      <c r="AD151" s="39">
        <f>AVERAGE(D$7:D$234)</f>
        <v>-2.1435768487502784</v>
      </c>
      <c r="AE151" s="39">
        <f>AVERAGE(E$7:E$234)</f>
        <v>-9.5459984874917261</v>
      </c>
      <c r="AF151" s="39">
        <f>AVERAGE(F$7:F$234)</f>
        <v>-15.210630876178545</v>
      </c>
    </row>
    <row r="152" spans="1:32" x14ac:dyDescent="0.25">
      <c r="A152" s="47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6">
        <v>42055</v>
      </c>
      <c r="AB152" s="39">
        <f>AVERAGE(B$7:B$234)</f>
        <v>-14.430641658472902</v>
      </c>
      <c r="AC152" s="39">
        <f>AVERAGE(C$7:C$234)</f>
        <v>34.735922283569487</v>
      </c>
      <c r="AD152" s="39">
        <f>AVERAGE(D$7:D$234)</f>
        <v>-2.1435768487502784</v>
      </c>
      <c r="AE152" s="39">
        <f>AVERAGE(E$7:E$234)</f>
        <v>-9.5459984874917261</v>
      </c>
      <c r="AF152" s="39">
        <f>AVERAGE(F$7:F$234)</f>
        <v>-15.210630876178545</v>
      </c>
    </row>
    <row r="153" spans="1:32" x14ac:dyDescent="0.25">
      <c r="A153" s="47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6">
        <v>42083</v>
      </c>
      <c r="AB153" s="39">
        <f>AVERAGE(B$7:B$234)</f>
        <v>-14.430641658472902</v>
      </c>
      <c r="AC153" s="39">
        <f>AVERAGE(C$7:C$234)</f>
        <v>34.735922283569487</v>
      </c>
      <c r="AD153" s="39">
        <f>AVERAGE(D$7:D$234)</f>
        <v>-2.1435768487502784</v>
      </c>
      <c r="AE153" s="39">
        <f>AVERAGE(E$7:E$234)</f>
        <v>-9.5459984874917261</v>
      </c>
      <c r="AF153" s="39">
        <f>AVERAGE(F$7:F$234)</f>
        <v>-15.210630876178545</v>
      </c>
    </row>
    <row r="154" spans="1:32" x14ac:dyDescent="0.25">
      <c r="A154" s="47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6">
        <v>42114</v>
      </c>
      <c r="AB154" s="39">
        <f>AVERAGE(B$7:B$234)</f>
        <v>-14.430641658472902</v>
      </c>
      <c r="AC154" s="39">
        <f>AVERAGE(C$7:C$234)</f>
        <v>34.735922283569487</v>
      </c>
      <c r="AD154" s="39">
        <f>AVERAGE(D$7:D$234)</f>
        <v>-2.1435768487502784</v>
      </c>
      <c r="AE154" s="39">
        <f>AVERAGE(E$7:E$234)</f>
        <v>-9.5459984874917261</v>
      </c>
      <c r="AF154" s="39">
        <f>AVERAGE(F$7:F$234)</f>
        <v>-15.210630876178545</v>
      </c>
    </row>
    <row r="155" spans="1:32" x14ac:dyDescent="0.25">
      <c r="A155" s="47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6">
        <v>42144</v>
      </c>
      <c r="AB155" s="39">
        <f>AVERAGE(B$7:B$234)</f>
        <v>-14.430641658472902</v>
      </c>
      <c r="AC155" s="39">
        <f>AVERAGE(C$7:C$234)</f>
        <v>34.735922283569487</v>
      </c>
      <c r="AD155" s="39">
        <f>AVERAGE(D$7:D$234)</f>
        <v>-2.1435768487502784</v>
      </c>
      <c r="AE155" s="39">
        <f>AVERAGE(E$7:E$234)</f>
        <v>-9.5459984874917261</v>
      </c>
      <c r="AF155" s="39">
        <f>AVERAGE(F$7:F$234)</f>
        <v>-15.210630876178545</v>
      </c>
    </row>
    <row r="156" spans="1:32" x14ac:dyDescent="0.25">
      <c r="A156" s="47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6">
        <v>42175</v>
      </c>
      <c r="AB156" s="39">
        <f>AVERAGE(B$7:B$234)</f>
        <v>-14.430641658472902</v>
      </c>
      <c r="AC156" s="39">
        <f>AVERAGE(C$7:C$234)</f>
        <v>34.735922283569487</v>
      </c>
      <c r="AD156" s="39">
        <f>AVERAGE(D$7:D$234)</f>
        <v>-2.1435768487502784</v>
      </c>
      <c r="AE156" s="39">
        <f>AVERAGE(E$7:E$234)</f>
        <v>-9.5459984874917261</v>
      </c>
      <c r="AF156" s="39">
        <f>AVERAGE(F$7:F$234)</f>
        <v>-15.210630876178545</v>
      </c>
    </row>
    <row r="157" spans="1:32" x14ac:dyDescent="0.25">
      <c r="A157" s="47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6">
        <v>42205</v>
      </c>
      <c r="AB157" s="39">
        <f>AVERAGE(B$7:B$234)</f>
        <v>-14.430641658472902</v>
      </c>
      <c r="AC157" s="39">
        <f>AVERAGE(C$7:C$234)</f>
        <v>34.735922283569487</v>
      </c>
      <c r="AD157" s="39">
        <f>AVERAGE(D$7:D$234)</f>
        <v>-2.1435768487502784</v>
      </c>
      <c r="AE157" s="39">
        <f>AVERAGE(E$7:E$234)</f>
        <v>-9.5459984874917261</v>
      </c>
      <c r="AF157" s="39">
        <f>AVERAGE(F$7:F$234)</f>
        <v>-15.210630876178545</v>
      </c>
    </row>
    <row r="158" spans="1:32" x14ac:dyDescent="0.25">
      <c r="A158" s="47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6">
        <v>42236</v>
      </c>
      <c r="AB158" s="39">
        <f>AVERAGE(B$7:B$234)</f>
        <v>-14.430641658472902</v>
      </c>
      <c r="AC158" s="39">
        <f>AVERAGE(C$7:C$234)</f>
        <v>34.735922283569487</v>
      </c>
      <c r="AD158" s="39">
        <f>AVERAGE(D$7:D$234)</f>
        <v>-2.1435768487502784</v>
      </c>
      <c r="AE158" s="39">
        <f>AVERAGE(E$7:E$234)</f>
        <v>-9.5459984874917261</v>
      </c>
      <c r="AF158" s="39">
        <f>AVERAGE(F$7:F$234)</f>
        <v>-15.210630876178545</v>
      </c>
    </row>
    <row r="159" spans="1:32" x14ac:dyDescent="0.25">
      <c r="A159" s="47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6">
        <v>42267</v>
      </c>
      <c r="AB159" s="39">
        <f>AVERAGE(B$7:B$234)</f>
        <v>-14.430641658472902</v>
      </c>
      <c r="AC159" s="39">
        <f>AVERAGE(C$7:C$234)</f>
        <v>34.735922283569487</v>
      </c>
      <c r="AD159" s="39">
        <f>AVERAGE(D$7:D$234)</f>
        <v>-2.1435768487502784</v>
      </c>
      <c r="AE159" s="39">
        <f>AVERAGE(E$7:E$234)</f>
        <v>-9.5459984874917261</v>
      </c>
      <c r="AF159" s="39">
        <f>AVERAGE(F$7:F$234)</f>
        <v>-15.210630876178545</v>
      </c>
    </row>
    <row r="160" spans="1:32" x14ac:dyDescent="0.25">
      <c r="A160" s="47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6">
        <v>42297</v>
      </c>
      <c r="AB160" s="39">
        <f>AVERAGE(B$7:B$234)</f>
        <v>-14.430641658472902</v>
      </c>
      <c r="AC160" s="39">
        <f>AVERAGE(C$7:C$234)</f>
        <v>34.735922283569487</v>
      </c>
      <c r="AD160" s="39">
        <f>AVERAGE(D$7:D$234)</f>
        <v>-2.1435768487502784</v>
      </c>
      <c r="AE160" s="39">
        <f>AVERAGE(E$7:E$234)</f>
        <v>-9.5459984874917261</v>
      </c>
      <c r="AF160" s="39">
        <f>AVERAGE(F$7:F$234)</f>
        <v>-15.210630876178545</v>
      </c>
    </row>
    <row r="161" spans="1:32" x14ac:dyDescent="0.25">
      <c r="A161" s="47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6">
        <v>42328</v>
      </c>
      <c r="AB161" s="39">
        <f>AVERAGE(B$7:B$234)</f>
        <v>-14.430641658472902</v>
      </c>
      <c r="AC161" s="39">
        <f>AVERAGE(C$7:C$234)</f>
        <v>34.735922283569487</v>
      </c>
      <c r="AD161" s="39">
        <f>AVERAGE(D$7:D$234)</f>
        <v>-2.1435768487502784</v>
      </c>
      <c r="AE161" s="39">
        <f>AVERAGE(E$7:E$234)</f>
        <v>-9.5459984874917261</v>
      </c>
      <c r="AF161" s="39">
        <f>AVERAGE(F$7:F$234)</f>
        <v>-15.210630876178545</v>
      </c>
    </row>
    <row r="162" spans="1:32" x14ac:dyDescent="0.25">
      <c r="A162" s="47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6">
        <v>42358</v>
      </c>
      <c r="AB162" s="39">
        <f>AVERAGE(B$7:B$234)</f>
        <v>-14.430641658472902</v>
      </c>
      <c r="AC162" s="39">
        <f>AVERAGE(C$7:C$234)</f>
        <v>34.735922283569487</v>
      </c>
      <c r="AD162" s="39">
        <f>AVERAGE(D$7:D$234)</f>
        <v>-2.1435768487502784</v>
      </c>
      <c r="AE162" s="39">
        <f>AVERAGE(E$7:E$234)</f>
        <v>-9.5459984874917261</v>
      </c>
      <c r="AF162" s="39">
        <f>AVERAGE(F$7:F$234)</f>
        <v>-15.210630876178545</v>
      </c>
    </row>
    <row r="163" spans="1:32" x14ac:dyDescent="0.25">
      <c r="A163" s="47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6">
        <v>42389</v>
      </c>
      <c r="AB163" s="39">
        <f>AVERAGE(B$7:B$234)</f>
        <v>-14.430641658472902</v>
      </c>
      <c r="AC163" s="39">
        <f>AVERAGE(C$7:C$234)</f>
        <v>34.735922283569487</v>
      </c>
      <c r="AD163" s="39">
        <f>AVERAGE(D$7:D$234)</f>
        <v>-2.1435768487502784</v>
      </c>
      <c r="AE163" s="39">
        <f>AVERAGE(E$7:E$234)</f>
        <v>-9.5459984874917261</v>
      </c>
      <c r="AF163" s="39">
        <f>AVERAGE(F$7:F$234)</f>
        <v>-15.210630876178545</v>
      </c>
    </row>
    <row r="164" spans="1:32" x14ac:dyDescent="0.25">
      <c r="A164" s="47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6">
        <v>42420</v>
      </c>
      <c r="AB164" s="39">
        <f>AVERAGE(B$7:B$234)</f>
        <v>-14.430641658472902</v>
      </c>
      <c r="AC164" s="39">
        <f>AVERAGE(C$7:C$234)</f>
        <v>34.735922283569487</v>
      </c>
      <c r="AD164" s="39">
        <f>AVERAGE(D$7:D$234)</f>
        <v>-2.1435768487502784</v>
      </c>
      <c r="AE164" s="39">
        <f>AVERAGE(E$7:E$234)</f>
        <v>-9.5459984874917261</v>
      </c>
      <c r="AF164" s="39">
        <f>AVERAGE(F$7:F$234)</f>
        <v>-15.210630876178545</v>
      </c>
    </row>
    <row r="165" spans="1:32" x14ac:dyDescent="0.25">
      <c r="A165" s="47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6">
        <v>42449</v>
      </c>
      <c r="AB165" s="39">
        <f>AVERAGE(B$7:B$234)</f>
        <v>-14.430641658472902</v>
      </c>
      <c r="AC165" s="39">
        <f>AVERAGE(C$7:C$234)</f>
        <v>34.735922283569487</v>
      </c>
      <c r="AD165" s="39">
        <f>AVERAGE(D$7:D$234)</f>
        <v>-2.1435768487502784</v>
      </c>
      <c r="AE165" s="39">
        <f>AVERAGE(E$7:E$234)</f>
        <v>-9.5459984874917261</v>
      </c>
      <c r="AF165" s="39">
        <f>AVERAGE(F$7:F$234)</f>
        <v>-15.210630876178545</v>
      </c>
    </row>
    <row r="166" spans="1:32" x14ac:dyDescent="0.25">
      <c r="A166" s="47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6">
        <v>42480</v>
      </c>
      <c r="AB166" s="39">
        <f>AVERAGE(B$7:B$234)</f>
        <v>-14.430641658472902</v>
      </c>
      <c r="AC166" s="39">
        <f>AVERAGE(C$7:C$234)</f>
        <v>34.735922283569487</v>
      </c>
      <c r="AD166" s="39">
        <f>AVERAGE(D$7:D$234)</f>
        <v>-2.1435768487502784</v>
      </c>
      <c r="AE166" s="39">
        <f>AVERAGE(E$7:E$234)</f>
        <v>-9.5459984874917261</v>
      </c>
      <c r="AF166" s="39">
        <f>AVERAGE(F$7:F$234)</f>
        <v>-15.210630876178545</v>
      </c>
    </row>
    <row r="167" spans="1:32" x14ac:dyDescent="0.25">
      <c r="A167" s="47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6">
        <v>42510</v>
      </c>
      <c r="AB167" s="39">
        <f>AVERAGE(B$7:B$234)</f>
        <v>-14.430641658472902</v>
      </c>
      <c r="AC167" s="39">
        <f>AVERAGE(C$7:C$234)</f>
        <v>34.735922283569487</v>
      </c>
      <c r="AD167" s="39">
        <f>AVERAGE(D$7:D$234)</f>
        <v>-2.1435768487502784</v>
      </c>
      <c r="AE167" s="39">
        <f>AVERAGE(E$7:E$234)</f>
        <v>-9.5459984874917261</v>
      </c>
      <c r="AF167" s="39">
        <f>AVERAGE(F$7:F$234)</f>
        <v>-15.210630876178545</v>
      </c>
    </row>
    <row r="168" spans="1:32" x14ac:dyDescent="0.25">
      <c r="A168" s="47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6">
        <v>42541</v>
      </c>
      <c r="AB168" s="39">
        <f>AVERAGE(B$7:B$234)</f>
        <v>-14.430641658472902</v>
      </c>
      <c r="AC168" s="39">
        <f>AVERAGE(C$7:C$234)</f>
        <v>34.735922283569487</v>
      </c>
      <c r="AD168" s="39">
        <f>AVERAGE(D$7:D$234)</f>
        <v>-2.1435768487502784</v>
      </c>
      <c r="AE168" s="39">
        <f>AVERAGE(E$7:E$234)</f>
        <v>-9.5459984874917261</v>
      </c>
      <c r="AF168" s="39">
        <f>AVERAGE(F$7:F$234)</f>
        <v>-15.210630876178545</v>
      </c>
    </row>
    <row r="169" spans="1:32" x14ac:dyDescent="0.25">
      <c r="A169" s="47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6">
        <v>42571</v>
      </c>
      <c r="AB169" s="39">
        <f>AVERAGE(B$7:B$234)</f>
        <v>-14.430641658472902</v>
      </c>
      <c r="AC169" s="39">
        <f>AVERAGE(C$7:C$234)</f>
        <v>34.735922283569487</v>
      </c>
      <c r="AD169" s="39">
        <f>AVERAGE(D$7:D$234)</f>
        <v>-2.1435768487502784</v>
      </c>
      <c r="AE169" s="39">
        <f>AVERAGE(E$7:E$234)</f>
        <v>-9.5459984874917261</v>
      </c>
      <c r="AF169" s="39">
        <f>AVERAGE(F$7:F$234)</f>
        <v>-15.210630876178545</v>
      </c>
    </row>
    <row r="170" spans="1:32" x14ac:dyDescent="0.25">
      <c r="A170" s="47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6">
        <v>42602</v>
      </c>
      <c r="AB170" s="39">
        <f>AVERAGE(B$7:B$234)</f>
        <v>-14.430641658472902</v>
      </c>
      <c r="AC170" s="39">
        <f>AVERAGE(C$7:C$234)</f>
        <v>34.735922283569487</v>
      </c>
      <c r="AD170" s="39">
        <f>AVERAGE(D$7:D$234)</f>
        <v>-2.1435768487502784</v>
      </c>
      <c r="AE170" s="39">
        <f>AVERAGE(E$7:E$234)</f>
        <v>-9.5459984874917261</v>
      </c>
      <c r="AF170" s="39">
        <f>AVERAGE(F$7:F$234)</f>
        <v>-15.210630876178545</v>
      </c>
    </row>
    <row r="171" spans="1:32" x14ac:dyDescent="0.25">
      <c r="A171" s="47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6">
        <v>42633</v>
      </c>
      <c r="AB171" s="39">
        <f>AVERAGE(B$7:B$234)</f>
        <v>-14.430641658472902</v>
      </c>
      <c r="AC171" s="39">
        <f>AVERAGE(C$7:C$234)</f>
        <v>34.735922283569487</v>
      </c>
      <c r="AD171" s="39">
        <f>AVERAGE(D$7:D$234)</f>
        <v>-2.1435768487502784</v>
      </c>
      <c r="AE171" s="39">
        <f>AVERAGE(E$7:E$234)</f>
        <v>-9.5459984874917261</v>
      </c>
      <c r="AF171" s="39">
        <f>AVERAGE(F$7:F$234)</f>
        <v>-15.210630876178545</v>
      </c>
    </row>
    <row r="172" spans="1:32" x14ac:dyDescent="0.25">
      <c r="A172" s="47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6">
        <v>42663</v>
      </c>
      <c r="AB172" s="39">
        <f>AVERAGE(B$7:B$234)</f>
        <v>-14.430641658472902</v>
      </c>
      <c r="AC172" s="39">
        <f>AVERAGE(C$7:C$234)</f>
        <v>34.735922283569487</v>
      </c>
      <c r="AD172" s="39">
        <f>AVERAGE(D$7:D$234)</f>
        <v>-2.1435768487502784</v>
      </c>
      <c r="AE172" s="39">
        <f>AVERAGE(E$7:E$234)</f>
        <v>-9.5459984874917261</v>
      </c>
      <c r="AF172" s="39">
        <f>AVERAGE(F$7:F$234)</f>
        <v>-15.210630876178545</v>
      </c>
    </row>
    <row r="173" spans="1:32" x14ac:dyDescent="0.25">
      <c r="A173" s="47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6">
        <v>42694</v>
      </c>
      <c r="AB173" s="39">
        <f>AVERAGE(B$7:B$234)</f>
        <v>-14.430641658472902</v>
      </c>
      <c r="AC173" s="39">
        <f>AVERAGE(C$7:C$234)</f>
        <v>34.735922283569487</v>
      </c>
      <c r="AD173" s="39">
        <f>AVERAGE(D$7:D$234)</f>
        <v>-2.1435768487502784</v>
      </c>
      <c r="AE173" s="39">
        <f>AVERAGE(E$7:E$234)</f>
        <v>-9.5459984874917261</v>
      </c>
      <c r="AF173" s="39">
        <f>AVERAGE(F$7:F$234)</f>
        <v>-15.210630876178545</v>
      </c>
    </row>
    <row r="174" spans="1:32" x14ac:dyDescent="0.25">
      <c r="A174" s="47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6">
        <v>42724</v>
      </c>
      <c r="AB174" s="39">
        <f>AVERAGE(B$7:B$234)</f>
        <v>-14.430641658472902</v>
      </c>
      <c r="AC174" s="39">
        <f>AVERAGE(C$7:C$234)</f>
        <v>34.735922283569487</v>
      </c>
      <c r="AD174" s="39">
        <f>AVERAGE(D$7:D$234)</f>
        <v>-2.1435768487502784</v>
      </c>
      <c r="AE174" s="39">
        <f>AVERAGE(E$7:E$234)</f>
        <v>-9.5459984874917261</v>
      </c>
      <c r="AF174" s="39">
        <f>AVERAGE(F$7:F$234)</f>
        <v>-15.210630876178545</v>
      </c>
    </row>
    <row r="175" spans="1:32" x14ac:dyDescent="0.25">
      <c r="A175" s="47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6">
        <v>42755</v>
      </c>
      <c r="AB175" s="39">
        <f>AVERAGE(B$7:B$234)</f>
        <v>-14.430641658472902</v>
      </c>
      <c r="AC175" s="39">
        <f>AVERAGE(C$7:C$234)</f>
        <v>34.735922283569487</v>
      </c>
      <c r="AD175" s="39">
        <f>AVERAGE(D$7:D$234)</f>
        <v>-2.1435768487502784</v>
      </c>
      <c r="AE175" s="39">
        <f>AVERAGE(E$7:E$234)</f>
        <v>-9.5459984874917261</v>
      </c>
      <c r="AF175" s="39">
        <f>AVERAGE(F$7:F$234)</f>
        <v>-15.210630876178545</v>
      </c>
    </row>
    <row r="176" spans="1:32" x14ac:dyDescent="0.25">
      <c r="A176" s="47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6">
        <v>42786</v>
      </c>
      <c r="AB176" s="39">
        <f>AVERAGE(B$7:B$234)</f>
        <v>-14.430641658472902</v>
      </c>
      <c r="AC176" s="39">
        <f>AVERAGE(C$7:C$234)</f>
        <v>34.735922283569487</v>
      </c>
      <c r="AD176" s="39">
        <f>AVERAGE(D$7:D$234)</f>
        <v>-2.1435768487502784</v>
      </c>
      <c r="AE176" s="39">
        <f>AVERAGE(E$7:E$234)</f>
        <v>-9.5459984874917261</v>
      </c>
      <c r="AF176" s="39">
        <f>AVERAGE(F$7:F$234)</f>
        <v>-15.210630876178545</v>
      </c>
    </row>
    <row r="177" spans="1:32" x14ac:dyDescent="0.25">
      <c r="A177" s="47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6">
        <v>42814</v>
      </c>
      <c r="AB177" s="39">
        <f>AVERAGE(B$7:B$234)</f>
        <v>-14.430641658472902</v>
      </c>
      <c r="AC177" s="39">
        <f>AVERAGE(C$7:C$234)</f>
        <v>34.735922283569487</v>
      </c>
      <c r="AD177" s="39">
        <f>AVERAGE(D$7:D$234)</f>
        <v>-2.1435768487502784</v>
      </c>
      <c r="AE177" s="39">
        <f>AVERAGE(E$7:E$234)</f>
        <v>-9.5459984874917261</v>
      </c>
      <c r="AF177" s="39">
        <f>AVERAGE(F$7:F$234)</f>
        <v>-15.210630876178545</v>
      </c>
    </row>
    <row r="178" spans="1:32" x14ac:dyDescent="0.25">
      <c r="A178" s="47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6">
        <v>42845</v>
      </c>
      <c r="AB178" s="39">
        <f>AVERAGE(B$7:B$234)</f>
        <v>-14.430641658472902</v>
      </c>
      <c r="AC178" s="39">
        <f>AVERAGE(C$7:C$234)</f>
        <v>34.735922283569487</v>
      </c>
      <c r="AD178" s="39">
        <f>AVERAGE(D$7:D$234)</f>
        <v>-2.1435768487502784</v>
      </c>
      <c r="AE178" s="39">
        <f>AVERAGE(E$7:E$234)</f>
        <v>-9.5459984874917261</v>
      </c>
      <c r="AF178" s="39">
        <f>AVERAGE(F$7:F$234)</f>
        <v>-15.210630876178545</v>
      </c>
    </row>
    <row r="179" spans="1:32" x14ac:dyDescent="0.25">
      <c r="A179" s="47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6">
        <v>42875</v>
      </c>
      <c r="AB179" s="39">
        <f>AVERAGE(B$7:B$234)</f>
        <v>-14.430641658472902</v>
      </c>
      <c r="AC179" s="39">
        <f>AVERAGE(C$7:C$234)</f>
        <v>34.735922283569487</v>
      </c>
      <c r="AD179" s="39">
        <f>AVERAGE(D$7:D$234)</f>
        <v>-2.1435768487502784</v>
      </c>
      <c r="AE179" s="39">
        <f>AVERAGE(E$7:E$234)</f>
        <v>-9.5459984874917261</v>
      </c>
      <c r="AF179" s="39">
        <f>AVERAGE(F$7:F$234)</f>
        <v>-15.210630876178545</v>
      </c>
    </row>
    <row r="180" spans="1:32" x14ac:dyDescent="0.25">
      <c r="A180" s="47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6">
        <v>42906</v>
      </c>
      <c r="AB180" s="39">
        <f>AVERAGE(B$7:B$234)</f>
        <v>-14.430641658472902</v>
      </c>
      <c r="AC180" s="39">
        <f>AVERAGE(C$7:C$234)</f>
        <v>34.735922283569487</v>
      </c>
      <c r="AD180" s="39">
        <f>AVERAGE(D$7:D$234)</f>
        <v>-2.1435768487502784</v>
      </c>
      <c r="AE180" s="39">
        <f>AVERAGE(E$7:E$234)</f>
        <v>-9.5459984874917261</v>
      </c>
      <c r="AF180" s="39">
        <f>AVERAGE(F$7:F$234)</f>
        <v>-15.210630876178545</v>
      </c>
    </row>
    <row r="181" spans="1:32" x14ac:dyDescent="0.25">
      <c r="A181" s="47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6">
        <v>42936</v>
      </c>
      <c r="AB181" s="39">
        <f>AVERAGE(B$7:B$234)</f>
        <v>-14.430641658472902</v>
      </c>
      <c r="AC181" s="39">
        <f>AVERAGE(C$7:C$234)</f>
        <v>34.735922283569487</v>
      </c>
      <c r="AD181" s="39">
        <f>AVERAGE(D$7:D$234)</f>
        <v>-2.1435768487502784</v>
      </c>
      <c r="AE181" s="39">
        <f>AVERAGE(E$7:E$234)</f>
        <v>-9.5459984874917261</v>
      </c>
      <c r="AF181" s="39">
        <f>AVERAGE(F$7:F$234)</f>
        <v>-15.210630876178545</v>
      </c>
    </row>
    <row r="182" spans="1:32" x14ac:dyDescent="0.25">
      <c r="A182" s="47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6">
        <v>42967</v>
      </c>
      <c r="AB182" s="39">
        <f>AVERAGE(B$7:B$234)</f>
        <v>-14.430641658472902</v>
      </c>
      <c r="AC182" s="39">
        <f>AVERAGE(C$7:C$234)</f>
        <v>34.735922283569487</v>
      </c>
      <c r="AD182" s="39">
        <f>AVERAGE(D$7:D$234)</f>
        <v>-2.1435768487502784</v>
      </c>
      <c r="AE182" s="39">
        <f>AVERAGE(E$7:E$234)</f>
        <v>-9.5459984874917261</v>
      </c>
      <c r="AF182" s="39">
        <f>AVERAGE(F$7:F$234)</f>
        <v>-15.210630876178545</v>
      </c>
    </row>
    <row r="183" spans="1:32" x14ac:dyDescent="0.25">
      <c r="A183" s="47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6">
        <v>42998</v>
      </c>
      <c r="AB183" s="39">
        <f>AVERAGE(B$7:B$234)</f>
        <v>-14.430641658472902</v>
      </c>
      <c r="AC183" s="39">
        <f>AVERAGE(C$7:C$234)</f>
        <v>34.735922283569487</v>
      </c>
      <c r="AD183" s="39">
        <f>AVERAGE(D$7:D$234)</f>
        <v>-2.1435768487502784</v>
      </c>
      <c r="AE183" s="39">
        <f>AVERAGE(E$7:E$234)</f>
        <v>-9.5459984874917261</v>
      </c>
      <c r="AF183" s="39">
        <f>AVERAGE(F$7:F$234)</f>
        <v>-15.210630876178545</v>
      </c>
    </row>
    <row r="184" spans="1:32" x14ac:dyDescent="0.25">
      <c r="A184" s="47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6">
        <v>43028</v>
      </c>
      <c r="AB184" s="39">
        <f>AVERAGE(B$7:B$234)</f>
        <v>-14.430641658472902</v>
      </c>
      <c r="AC184" s="39">
        <f>AVERAGE(C$7:C$234)</f>
        <v>34.735922283569487</v>
      </c>
      <c r="AD184" s="39">
        <f>AVERAGE(D$7:D$234)</f>
        <v>-2.1435768487502784</v>
      </c>
      <c r="AE184" s="39">
        <f>AVERAGE(E$7:E$234)</f>
        <v>-9.5459984874917261</v>
      </c>
      <c r="AF184" s="39">
        <f>AVERAGE(F$7:F$234)</f>
        <v>-15.210630876178545</v>
      </c>
    </row>
    <row r="185" spans="1:32" x14ac:dyDescent="0.25">
      <c r="A185" s="47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6">
        <v>43059</v>
      </c>
      <c r="AB185" s="39">
        <f>AVERAGE(B$7:B$234)</f>
        <v>-14.430641658472902</v>
      </c>
      <c r="AC185" s="39">
        <f>AVERAGE(C$7:C$234)</f>
        <v>34.735922283569487</v>
      </c>
      <c r="AD185" s="39">
        <f>AVERAGE(D$7:D$234)</f>
        <v>-2.1435768487502784</v>
      </c>
      <c r="AE185" s="39">
        <f>AVERAGE(E$7:E$234)</f>
        <v>-9.5459984874917261</v>
      </c>
      <c r="AF185" s="39">
        <f>AVERAGE(F$7:F$234)</f>
        <v>-15.210630876178545</v>
      </c>
    </row>
    <row r="186" spans="1:32" x14ac:dyDescent="0.25">
      <c r="A186" s="47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6">
        <v>43089</v>
      </c>
      <c r="AB186" s="39">
        <f>AVERAGE(B$7:B$234)</f>
        <v>-14.430641658472902</v>
      </c>
      <c r="AC186" s="39">
        <f>AVERAGE(C$7:C$234)</f>
        <v>34.735922283569487</v>
      </c>
      <c r="AD186" s="39">
        <f>AVERAGE(D$7:D$234)</f>
        <v>-2.1435768487502784</v>
      </c>
      <c r="AE186" s="39">
        <f>AVERAGE(E$7:E$234)</f>
        <v>-9.5459984874917261</v>
      </c>
      <c r="AF186" s="39">
        <f>AVERAGE(F$7:F$234)</f>
        <v>-15.210630876178545</v>
      </c>
    </row>
    <row r="187" spans="1:32" x14ac:dyDescent="0.25">
      <c r="A187" s="47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6">
        <v>43120</v>
      </c>
      <c r="AB187" s="39">
        <f>AVERAGE(B$7:B$234)</f>
        <v>-14.430641658472902</v>
      </c>
      <c r="AC187" s="39">
        <f>AVERAGE(C$7:C$234)</f>
        <v>34.735922283569487</v>
      </c>
      <c r="AD187" s="39">
        <f>AVERAGE(D$7:D$234)</f>
        <v>-2.1435768487502784</v>
      </c>
      <c r="AE187" s="39">
        <f>AVERAGE(E$7:E$234)</f>
        <v>-9.5459984874917261</v>
      </c>
      <c r="AF187" s="39">
        <f>AVERAGE(F$7:F$234)</f>
        <v>-15.210630876178545</v>
      </c>
    </row>
    <row r="188" spans="1:32" x14ac:dyDescent="0.25">
      <c r="A188" s="47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6">
        <v>43151</v>
      </c>
      <c r="AB188" s="39">
        <f>AVERAGE(B$7:B$234)</f>
        <v>-14.430641658472902</v>
      </c>
      <c r="AC188" s="39">
        <f>AVERAGE(C$7:C$234)</f>
        <v>34.735922283569487</v>
      </c>
      <c r="AD188" s="39">
        <f>AVERAGE(D$7:D$234)</f>
        <v>-2.1435768487502784</v>
      </c>
      <c r="AE188" s="39">
        <f>AVERAGE(E$7:E$234)</f>
        <v>-9.5459984874917261</v>
      </c>
      <c r="AF188" s="39">
        <f>AVERAGE(F$7:F$234)</f>
        <v>-15.210630876178545</v>
      </c>
    </row>
    <row r="189" spans="1:32" x14ac:dyDescent="0.25">
      <c r="A189" s="47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6">
        <v>43179</v>
      </c>
      <c r="AB189" s="39">
        <f>AVERAGE(B$7:B$234)</f>
        <v>-14.430641658472902</v>
      </c>
      <c r="AC189" s="39">
        <f>AVERAGE(C$7:C$234)</f>
        <v>34.735922283569487</v>
      </c>
      <c r="AD189" s="39">
        <f>AVERAGE(D$7:D$234)</f>
        <v>-2.1435768487502784</v>
      </c>
      <c r="AE189" s="39">
        <f>AVERAGE(E$7:E$234)</f>
        <v>-9.5459984874917261</v>
      </c>
      <c r="AF189" s="39">
        <f>AVERAGE(F$7:F$234)</f>
        <v>-15.210630876178545</v>
      </c>
    </row>
    <row r="190" spans="1:32" x14ac:dyDescent="0.25">
      <c r="A190" s="47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6">
        <v>43210</v>
      </c>
      <c r="AB190" s="39">
        <f>AVERAGE(B$7:B$234)</f>
        <v>-14.430641658472902</v>
      </c>
      <c r="AC190" s="39">
        <f>AVERAGE(C$7:C$234)</f>
        <v>34.735922283569487</v>
      </c>
      <c r="AD190" s="39">
        <f>AVERAGE(D$7:D$234)</f>
        <v>-2.1435768487502784</v>
      </c>
      <c r="AE190" s="39">
        <f>AVERAGE(E$7:E$234)</f>
        <v>-9.5459984874917261</v>
      </c>
      <c r="AF190" s="39">
        <f>AVERAGE(F$7:F$234)</f>
        <v>-15.210630876178545</v>
      </c>
    </row>
    <row r="191" spans="1:32" x14ac:dyDescent="0.25">
      <c r="A191" s="47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6">
        <v>43240</v>
      </c>
      <c r="AB191" s="39">
        <f>AVERAGE(B$7:B$234)</f>
        <v>-14.430641658472902</v>
      </c>
      <c r="AC191" s="39">
        <f>AVERAGE(C$7:C$234)</f>
        <v>34.735922283569487</v>
      </c>
      <c r="AD191" s="39">
        <f>AVERAGE(D$7:D$234)</f>
        <v>-2.1435768487502784</v>
      </c>
      <c r="AE191" s="39">
        <f>AVERAGE(E$7:E$234)</f>
        <v>-9.5459984874917261</v>
      </c>
      <c r="AF191" s="39">
        <f>AVERAGE(F$7:F$234)</f>
        <v>-15.210630876178545</v>
      </c>
    </row>
    <row r="192" spans="1:32" x14ac:dyDescent="0.25">
      <c r="A192" s="47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6">
        <v>43271</v>
      </c>
      <c r="AB192" s="39">
        <f>AVERAGE(B$7:B$234)</f>
        <v>-14.430641658472902</v>
      </c>
      <c r="AC192" s="39">
        <f>AVERAGE(C$7:C$234)</f>
        <v>34.735922283569487</v>
      </c>
      <c r="AD192" s="39">
        <f>AVERAGE(D$7:D$234)</f>
        <v>-2.1435768487502784</v>
      </c>
      <c r="AE192" s="39">
        <f>AVERAGE(E$7:E$234)</f>
        <v>-9.5459984874917261</v>
      </c>
      <c r="AF192" s="39">
        <f>AVERAGE(F$7:F$234)</f>
        <v>-15.210630876178545</v>
      </c>
    </row>
    <row r="193" spans="1:32" x14ac:dyDescent="0.25">
      <c r="A193" s="47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6">
        <v>43301</v>
      </c>
      <c r="AB193" s="39">
        <f>AVERAGE(B$7:B$234)</f>
        <v>-14.430641658472902</v>
      </c>
      <c r="AC193" s="39">
        <f>AVERAGE(C$7:C$234)</f>
        <v>34.735922283569487</v>
      </c>
      <c r="AD193" s="39">
        <f>AVERAGE(D$7:D$234)</f>
        <v>-2.1435768487502784</v>
      </c>
      <c r="AE193" s="39">
        <f>AVERAGE(E$7:E$234)</f>
        <v>-9.5459984874917261</v>
      </c>
      <c r="AF193" s="39">
        <f>AVERAGE(F$7:F$234)</f>
        <v>-15.210630876178545</v>
      </c>
    </row>
    <row r="194" spans="1:32" x14ac:dyDescent="0.25">
      <c r="A194" s="47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6">
        <v>43332</v>
      </c>
      <c r="AB194" s="39">
        <f>AVERAGE(B$7:B$234)</f>
        <v>-14.430641658472902</v>
      </c>
      <c r="AC194" s="39">
        <f>AVERAGE(C$7:C$234)</f>
        <v>34.735922283569487</v>
      </c>
      <c r="AD194" s="39">
        <f>AVERAGE(D$7:D$234)</f>
        <v>-2.1435768487502784</v>
      </c>
      <c r="AE194" s="39">
        <f>AVERAGE(E$7:E$234)</f>
        <v>-9.5459984874917261</v>
      </c>
      <c r="AF194" s="39">
        <f>AVERAGE(F$7:F$234)</f>
        <v>-15.210630876178545</v>
      </c>
    </row>
    <row r="195" spans="1:32" x14ac:dyDescent="0.25">
      <c r="A195" s="47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6">
        <v>43363</v>
      </c>
      <c r="AB195" s="39">
        <f>AVERAGE(B$7:B$234)</f>
        <v>-14.430641658472902</v>
      </c>
      <c r="AC195" s="39">
        <f>AVERAGE(C$7:C$234)</f>
        <v>34.735922283569487</v>
      </c>
      <c r="AD195" s="39">
        <f>AVERAGE(D$7:D$234)</f>
        <v>-2.1435768487502784</v>
      </c>
      <c r="AE195" s="39">
        <f>AVERAGE(E$7:E$234)</f>
        <v>-9.5459984874917261</v>
      </c>
      <c r="AF195" s="39">
        <f>AVERAGE(F$7:F$234)</f>
        <v>-15.210630876178545</v>
      </c>
    </row>
    <row r="196" spans="1:32" x14ac:dyDescent="0.25">
      <c r="A196" s="47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6">
        <v>43393</v>
      </c>
      <c r="AB196" s="39">
        <f>AVERAGE(B$7:B$234)</f>
        <v>-14.430641658472902</v>
      </c>
      <c r="AC196" s="39">
        <f>AVERAGE(C$7:C$234)</f>
        <v>34.735922283569487</v>
      </c>
      <c r="AD196" s="39">
        <f>AVERAGE(D$7:D$234)</f>
        <v>-2.1435768487502784</v>
      </c>
      <c r="AE196" s="39">
        <f>AVERAGE(E$7:E$234)</f>
        <v>-9.5459984874917261</v>
      </c>
      <c r="AF196" s="39">
        <f>AVERAGE(F$7:F$234)</f>
        <v>-15.210630876178545</v>
      </c>
    </row>
    <row r="197" spans="1:32" x14ac:dyDescent="0.25">
      <c r="A197" s="47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6">
        <v>43424</v>
      </c>
      <c r="AB197" s="39">
        <f>AVERAGE(B$7:B$234)</f>
        <v>-14.430641658472902</v>
      </c>
      <c r="AC197" s="39">
        <f>AVERAGE(C$7:C$234)</f>
        <v>34.735922283569487</v>
      </c>
      <c r="AD197" s="39">
        <f>AVERAGE(D$7:D$234)</f>
        <v>-2.1435768487502784</v>
      </c>
      <c r="AE197" s="39">
        <f>AVERAGE(E$7:E$234)</f>
        <v>-9.5459984874917261</v>
      </c>
      <c r="AF197" s="39">
        <f>AVERAGE(F$7:F$234)</f>
        <v>-15.210630876178545</v>
      </c>
    </row>
    <row r="198" spans="1:32" x14ac:dyDescent="0.25">
      <c r="A198" s="47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6">
        <v>43454</v>
      </c>
      <c r="AB198" s="39">
        <f>AVERAGE(B$7:B$234)</f>
        <v>-14.430641658472902</v>
      </c>
      <c r="AC198" s="39">
        <f>AVERAGE(C$7:C$234)</f>
        <v>34.735922283569487</v>
      </c>
      <c r="AD198" s="39">
        <f>AVERAGE(D$7:D$234)</f>
        <v>-2.1435768487502784</v>
      </c>
      <c r="AE198" s="39">
        <f>AVERAGE(E$7:E$234)</f>
        <v>-9.5459984874917261</v>
      </c>
      <c r="AF198" s="39">
        <f>AVERAGE(F$7:F$234)</f>
        <v>-15.210630876178545</v>
      </c>
    </row>
    <row r="199" spans="1:32" x14ac:dyDescent="0.25">
      <c r="A199" s="47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6">
        <v>43485</v>
      </c>
      <c r="AB199" s="39">
        <f>AVERAGE(B$7:B$234)</f>
        <v>-14.430641658472902</v>
      </c>
      <c r="AC199" s="39">
        <f>AVERAGE(C$7:C$234)</f>
        <v>34.735922283569487</v>
      </c>
      <c r="AD199" s="39">
        <f>AVERAGE(D$7:D$234)</f>
        <v>-2.1435768487502784</v>
      </c>
      <c r="AE199" s="39">
        <f>AVERAGE(E$7:E$234)</f>
        <v>-9.5459984874917261</v>
      </c>
      <c r="AF199" s="39">
        <f>AVERAGE(F$7:F$234)</f>
        <v>-15.210630876178545</v>
      </c>
    </row>
    <row r="200" spans="1:32" x14ac:dyDescent="0.25">
      <c r="A200" s="47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6">
        <v>43516</v>
      </c>
      <c r="AB200" s="39">
        <f>AVERAGE(B$7:B$234)</f>
        <v>-14.430641658472902</v>
      </c>
      <c r="AC200" s="39">
        <f>AVERAGE(C$7:C$234)</f>
        <v>34.735922283569487</v>
      </c>
      <c r="AD200" s="39">
        <f>AVERAGE(D$7:D$234)</f>
        <v>-2.1435768487502784</v>
      </c>
      <c r="AE200" s="39">
        <f>AVERAGE(E$7:E$234)</f>
        <v>-9.5459984874917261</v>
      </c>
      <c r="AF200" s="39">
        <f>AVERAGE(F$7:F$234)</f>
        <v>-15.210630876178545</v>
      </c>
    </row>
    <row r="201" spans="1:32" x14ac:dyDescent="0.25">
      <c r="A201" s="47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6">
        <v>43544</v>
      </c>
      <c r="AB201" s="39">
        <f>AVERAGE(B$7:B$234)</f>
        <v>-14.430641658472902</v>
      </c>
      <c r="AC201" s="39">
        <f>AVERAGE(C$7:C$234)</f>
        <v>34.735922283569487</v>
      </c>
      <c r="AD201" s="39">
        <f>AVERAGE(D$7:D$234)</f>
        <v>-2.1435768487502784</v>
      </c>
      <c r="AE201" s="39">
        <f>AVERAGE(E$7:E$234)</f>
        <v>-9.5459984874917261</v>
      </c>
      <c r="AF201" s="39">
        <f>AVERAGE(F$7:F$234)</f>
        <v>-15.210630876178545</v>
      </c>
    </row>
    <row r="202" spans="1:32" x14ac:dyDescent="0.25">
      <c r="A202" s="47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6">
        <v>43575</v>
      </c>
      <c r="AB202" s="39">
        <f>AVERAGE(B$7:B$234)</f>
        <v>-14.430641658472902</v>
      </c>
      <c r="AC202" s="39">
        <f>AVERAGE(C$7:C$234)</f>
        <v>34.735922283569487</v>
      </c>
      <c r="AD202" s="39">
        <f>AVERAGE(D$7:D$234)</f>
        <v>-2.1435768487502784</v>
      </c>
      <c r="AE202" s="39">
        <f>AVERAGE(E$7:E$234)</f>
        <v>-9.5459984874917261</v>
      </c>
      <c r="AF202" s="39">
        <f>AVERAGE(F$7:F$234)</f>
        <v>-15.210630876178545</v>
      </c>
    </row>
    <row r="203" spans="1:32" x14ac:dyDescent="0.25">
      <c r="A203" s="47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6">
        <v>43605</v>
      </c>
      <c r="AB203" s="39">
        <f>AVERAGE(B$7:B$234)</f>
        <v>-14.430641658472902</v>
      </c>
      <c r="AC203" s="39">
        <f>AVERAGE(C$7:C$234)</f>
        <v>34.735922283569487</v>
      </c>
      <c r="AD203" s="39">
        <f>AVERAGE(D$7:D$234)</f>
        <v>-2.1435768487502784</v>
      </c>
      <c r="AE203" s="39">
        <f>AVERAGE(E$7:E$234)</f>
        <v>-9.5459984874917261</v>
      </c>
      <c r="AF203" s="39">
        <f>AVERAGE(F$7:F$234)</f>
        <v>-15.210630876178545</v>
      </c>
    </row>
    <row r="204" spans="1:32" x14ac:dyDescent="0.25">
      <c r="A204" s="47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6">
        <v>43636</v>
      </c>
      <c r="AB204" s="39">
        <f>AVERAGE(B$7:B$234)</f>
        <v>-14.430641658472902</v>
      </c>
      <c r="AC204" s="39">
        <f>AVERAGE(C$7:C$234)</f>
        <v>34.735922283569487</v>
      </c>
      <c r="AD204" s="39">
        <f>AVERAGE(D$7:D$234)</f>
        <v>-2.1435768487502784</v>
      </c>
      <c r="AE204" s="39">
        <f>AVERAGE(E$7:E$234)</f>
        <v>-9.5459984874917261</v>
      </c>
      <c r="AF204" s="39">
        <f>AVERAGE(F$7:F$234)</f>
        <v>-15.210630876178545</v>
      </c>
    </row>
    <row r="205" spans="1:32" x14ac:dyDescent="0.25">
      <c r="A205" s="47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6">
        <v>43666</v>
      </c>
      <c r="AB205" s="39">
        <f>AVERAGE(B$7:B$234)</f>
        <v>-14.430641658472902</v>
      </c>
      <c r="AC205" s="39">
        <f>AVERAGE(C$7:C$234)</f>
        <v>34.735922283569487</v>
      </c>
      <c r="AD205" s="39">
        <f>AVERAGE(D$7:D$234)</f>
        <v>-2.1435768487502784</v>
      </c>
      <c r="AE205" s="39">
        <f>AVERAGE(E$7:E$234)</f>
        <v>-9.5459984874917261</v>
      </c>
      <c r="AF205" s="39">
        <f>AVERAGE(F$7:F$234)</f>
        <v>-15.210630876178545</v>
      </c>
    </row>
    <row r="206" spans="1:32" x14ac:dyDescent="0.25">
      <c r="A206" s="47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6">
        <v>43697</v>
      </c>
      <c r="AB206" s="39">
        <f>AVERAGE(B$7:B$234)</f>
        <v>-14.430641658472902</v>
      </c>
      <c r="AC206" s="39">
        <f>AVERAGE(C$7:C$234)</f>
        <v>34.735922283569487</v>
      </c>
      <c r="AD206" s="39">
        <f>AVERAGE(D$7:D$234)</f>
        <v>-2.1435768487502784</v>
      </c>
      <c r="AE206" s="39">
        <f>AVERAGE(E$7:E$234)</f>
        <v>-9.5459984874917261</v>
      </c>
      <c r="AF206" s="39">
        <f>AVERAGE(F$7:F$234)</f>
        <v>-15.210630876178545</v>
      </c>
    </row>
    <row r="207" spans="1:32" x14ac:dyDescent="0.25">
      <c r="A207" s="47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6">
        <v>43728</v>
      </c>
      <c r="AB207" s="39">
        <f>AVERAGE(B$7:B$234)</f>
        <v>-14.430641658472902</v>
      </c>
      <c r="AC207" s="39">
        <f>AVERAGE(C$7:C$234)</f>
        <v>34.735922283569487</v>
      </c>
      <c r="AD207" s="39">
        <f>AVERAGE(D$7:D$234)</f>
        <v>-2.1435768487502784</v>
      </c>
      <c r="AE207" s="39">
        <f>AVERAGE(E$7:E$234)</f>
        <v>-9.5459984874917261</v>
      </c>
      <c r="AF207" s="39">
        <f>AVERAGE(F$7:F$234)</f>
        <v>-15.210630876178545</v>
      </c>
    </row>
    <row r="208" spans="1:32" x14ac:dyDescent="0.25">
      <c r="A208" s="47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6">
        <v>43758</v>
      </c>
      <c r="AB208" s="39">
        <f>AVERAGE(B$7:B$234)</f>
        <v>-14.430641658472902</v>
      </c>
      <c r="AC208" s="39">
        <f>AVERAGE(C$7:C$234)</f>
        <v>34.735922283569487</v>
      </c>
      <c r="AD208" s="39">
        <f>AVERAGE(D$7:D$234)</f>
        <v>-2.1435768487502784</v>
      </c>
      <c r="AE208" s="39">
        <f>AVERAGE(E$7:E$234)</f>
        <v>-9.5459984874917261</v>
      </c>
      <c r="AF208" s="39">
        <f>AVERAGE(F$7:F$234)</f>
        <v>-15.210630876178545</v>
      </c>
    </row>
    <row r="209" spans="1:32" x14ac:dyDescent="0.25">
      <c r="A209" s="47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6">
        <v>43789</v>
      </c>
      <c r="AB209" s="39">
        <f>AVERAGE(B$7:B$234)</f>
        <v>-14.430641658472902</v>
      </c>
      <c r="AC209" s="39">
        <f>AVERAGE(C$7:C$234)</f>
        <v>34.735922283569487</v>
      </c>
      <c r="AD209" s="39">
        <f>AVERAGE(D$7:D$234)</f>
        <v>-2.1435768487502784</v>
      </c>
      <c r="AE209" s="39">
        <f>AVERAGE(E$7:E$234)</f>
        <v>-9.5459984874917261</v>
      </c>
      <c r="AF209" s="39">
        <f>AVERAGE(F$7:F$234)</f>
        <v>-15.210630876178545</v>
      </c>
    </row>
    <row r="210" spans="1:32" x14ac:dyDescent="0.25">
      <c r="A210" s="47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6">
        <v>43819</v>
      </c>
      <c r="AB210" s="39">
        <f>AVERAGE(B$7:B$234)</f>
        <v>-14.430641658472902</v>
      </c>
      <c r="AC210" s="39">
        <f>AVERAGE(C$7:C$234)</f>
        <v>34.735922283569487</v>
      </c>
      <c r="AD210" s="39">
        <f>AVERAGE(D$7:D$234)</f>
        <v>-2.1435768487502784</v>
      </c>
      <c r="AE210" s="39">
        <f>AVERAGE(E$7:E$234)</f>
        <v>-9.5459984874917261</v>
      </c>
      <c r="AF210" s="39">
        <f>AVERAGE(F$7:F$234)</f>
        <v>-15.210630876178545</v>
      </c>
    </row>
    <row r="211" spans="1:32" x14ac:dyDescent="0.25">
      <c r="A211" s="47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6">
        <v>43850</v>
      </c>
      <c r="AB211" s="39">
        <f>AVERAGE(B$7:B$234)</f>
        <v>-14.430641658472902</v>
      </c>
      <c r="AC211" s="39">
        <f>AVERAGE(C$7:C$234)</f>
        <v>34.735922283569487</v>
      </c>
      <c r="AD211" s="39">
        <f>AVERAGE(D$7:D$234)</f>
        <v>-2.1435768487502784</v>
      </c>
      <c r="AE211" s="39">
        <f>AVERAGE(E$7:E$234)</f>
        <v>-9.5459984874917261</v>
      </c>
      <c r="AF211" s="39">
        <f>AVERAGE(F$7:F$234)</f>
        <v>-15.210630876178545</v>
      </c>
    </row>
    <row r="212" spans="1:32" x14ac:dyDescent="0.25">
      <c r="A212" s="47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6">
        <v>43881</v>
      </c>
      <c r="AB212" s="39">
        <f>AVERAGE(B$7:B$234)</f>
        <v>-14.430641658472902</v>
      </c>
      <c r="AC212" s="39">
        <f>AVERAGE(C$7:C$234)</f>
        <v>34.735922283569487</v>
      </c>
      <c r="AD212" s="39">
        <f>AVERAGE(D$7:D$234)</f>
        <v>-2.1435768487502784</v>
      </c>
      <c r="AE212" s="39">
        <f>AVERAGE(E$7:E$234)</f>
        <v>-9.5459984874917261</v>
      </c>
      <c r="AF212" s="39">
        <f>AVERAGE(F$7:F$234)</f>
        <v>-15.210630876178545</v>
      </c>
    </row>
    <row r="213" spans="1:32" x14ac:dyDescent="0.25">
      <c r="A213" s="47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6">
        <v>43910</v>
      </c>
      <c r="AB213" s="39">
        <f>AVERAGE(B$7:B$234)</f>
        <v>-14.430641658472902</v>
      </c>
      <c r="AC213" s="39">
        <f>AVERAGE(C$7:C$234)</f>
        <v>34.735922283569487</v>
      </c>
      <c r="AD213" s="39">
        <f>AVERAGE(D$7:D$234)</f>
        <v>-2.1435768487502784</v>
      </c>
      <c r="AE213" s="39">
        <f>AVERAGE(E$7:E$234)</f>
        <v>-9.5459984874917261</v>
      </c>
      <c r="AF213" s="39">
        <f>AVERAGE(F$7:F$234)</f>
        <v>-15.210630876178545</v>
      </c>
    </row>
    <row r="214" spans="1:32" x14ac:dyDescent="0.25">
      <c r="A214" s="47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6">
        <v>43941</v>
      </c>
      <c r="AB214" s="39">
        <f>AVERAGE(B$7:B$234)</f>
        <v>-14.430641658472902</v>
      </c>
      <c r="AC214" s="39">
        <f>AVERAGE(C$7:C$234)</f>
        <v>34.735922283569487</v>
      </c>
      <c r="AD214" s="39">
        <f>AVERAGE(D$7:D$234)</f>
        <v>-2.1435768487502784</v>
      </c>
      <c r="AE214" s="39">
        <f>AVERAGE(E$7:E$234)</f>
        <v>-9.5459984874917261</v>
      </c>
      <c r="AF214" s="39">
        <f>AVERAGE(F$7:F$234)</f>
        <v>-15.210630876178545</v>
      </c>
    </row>
    <row r="215" spans="1:32" x14ac:dyDescent="0.25">
      <c r="A215" s="47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6">
        <v>43971</v>
      </c>
      <c r="AB215" s="39">
        <f>AVERAGE(B$7:B$234)</f>
        <v>-14.430641658472902</v>
      </c>
      <c r="AC215" s="39">
        <f>AVERAGE(C$7:C$234)</f>
        <v>34.735922283569487</v>
      </c>
      <c r="AD215" s="39">
        <f>AVERAGE(D$7:D$234)</f>
        <v>-2.1435768487502784</v>
      </c>
      <c r="AE215" s="39">
        <f>AVERAGE(E$7:E$234)</f>
        <v>-9.5459984874917261</v>
      </c>
      <c r="AF215" s="39">
        <f>AVERAGE(F$7:F$234)</f>
        <v>-15.210630876178545</v>
      </c>
    </row>
    <row r="216" spans="1:32" x14ac:dyDescent="0.25">
      <c r="A216" s="47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6">
        <v>44002</v>
      </c>
      <c r="AB216" s="39">
        <f>AVERAGE(B$7:B$234)</f>
        <v>-14.430641658472902</v>
      </c>
      <c r="AC216" s="39">
        <f>AVERAGE(C$7:C$234)</f>
        <v>34.735922283569487</v>
      </c>
      <c r="AD216" s="39">
        <f>AVERAGE(D$7:D$234)</f>
        <v>-2.1435768487502784</v>
      </c>
      <c r="AE216" s="39">
        <f>AVERAGE(E$7:E$234)</f>
        <v>-9.5459984874917261</v>
      </c>
      <c r="AF216" s="39">
        <f>AVERAGE(F$7:F$234)</f>
        <v>-15.210630876178545</v>
      </c>
    </row>
    <row r="217" spans="1:32" x14ac:dyDescent="0.25">
      <c r="A217" s="47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6">
        <v>44032</v>
      </c>
      <c r="AB217" s="39">
        <f>AVERAGE(B$7:B$234)</f>
        <v>-14.430641658472902</v>
      </c>
      <c r="AC217" s="39">
        <f>AVERAGE(C$7:C$234)</f>
        <v>34.735922283569487</v>
      </c>
      <c r="AD217" s="39">
        <f>AVERAGE(D$7:D$234)</f>
        <v>-2.1435768487502784</v>
      </c>
      <c r="AE217" s="39">
        <f>AVERAGE(E$7:E$234)</f>
        <v>-9.5459984874917261</v>
      </c>
      <c r="AF217" s="39">
        <f>AVERAGE(F$7:F$234)</f>
        <v>-15.210630876178545</v>
      </c>
    </row>
    <row r="218" spans="1:32" x14ac:dyDescent="0.25">
      <c r="A218" s="47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6">
        <v>44063</v>
      </c>
      <c r="AB218" s="39">
        <f>AVERAGE(B$7:B$234)</f>
        <v>-14.430641658472902</v>
      </c>
      <c r="AC218" s="39">
        <f>AVERAGE(C$7:C$234)</f>
        <v>34.735922283569487</v>
      </c>
      <c r="AD218" s="39">
        <f>AVERAGE(D$7:D$234)</f>
        <v>-2.1435768487502784</v>
      </c>
      <c r="AE218" s="39">
        <f>AVERAGE(E$7:E$234)</f>
        <v>-9.5459984874917261</v>
      </c>
      <c r="AF218" s="39">
        <f>AVERAGE(F$7:F$234)</f>
        <v>-15.210630876178545</v>
      </c>
    </row>
    <row r="219" spans="1:32" x14ac:dyDescent="0.25">
      <c r="A219" s="47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6">
        <v>44094</v>
      </c>
      <c r="AB219" s="39">
        <f>AVERAGE(B$7:B$234)</f>
        <v>-14.430641658472902</v>
      </c>
      <c r="AC219" s="39">
        <f>AVERAGE(C$7:C$234)</f>
        <v>34.735922283569487</v>
      </c>
      <c r="AD219" s="39">
        <f>AVERAGE(D$7:D$234)</f>
        <v>-2.1435768487502784</v>
      </c>
      <c r="AE219" s="39">
        <f>AVERAGE(E$7:E$234)</f>
        <v>-9.5459984874917261</v>
      </c>
      <c r="AF219" s="39">
        <f>AVERAGE(F$7:F$234)</f>
        <v>-15.210630876178545</v>
      </c>
    </row>
    <row r="220" spans="1:32" x14ac:dyDescent="0.25">
      <c r="A220" s="47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6">
        <v>44124</v>
      </c>
      <c r="AB220" s="39">
        <f>AVERAGE(B$7:B$234)</f>
        <v>-14.430641658472902</v>
      </c>
      <c r="AC220" s="39">
        <f>AVERAGE(C$7:C$234)</f>
        <v>34.735922283569487</v>
      </c>
      <c r="AD220" s="39">
        <f>AVERAGE(D$7:D$234)</f>
        <v>-2.1435768487502784</v>
      </c>
      <c r="AE220" s="39">
        <f>AVERAGE(E$7:E$234)</f>
        <v>-9.5459984874917261</v>
      </c>
      <c r="AF220" s="39">
        <f>AVERAGE(F$7:F$234)</f>
        <v>-15.210630876178545</v>
      </c>
    </row>
    <row r="221" spans="1:32" x14ac:dyDescent="0.25">
      <c r="A221" s="47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6">
        <v>44155</v>
      </c>
      <c r="AB221" s="39">
        <f>AVERAGE(B$7:B$234)</f>
        <v>-14.430641658472902</v>
      </c>
      <c r="AC221" s="39">
        <f>AVERAGE(C$7:C$234)</f>
        <v>34.735922283569487</v>
      </c>
      <c r="AD221" s="39">
        <f>AVERAGE(D$7:D$234)</f>
        <v>-2.1435768487502784</v>
      </c>
      <c r="AE221" s="39">
        <f>AVERAGE(E$7:E$234)</f>
        <v>-9.5459984874917261</v>
      </c>
      <c r="AF221" s="39">
        <f>AVERAGE(F$7:F$234)</f>
        <v>-15.210630876178545</v>
      </c>
    </row>
    <row r="222" spans="1:32" x14ac:dyDescent="0.25">
      <c r="A222" s="47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6">
        <v>44185</v>
      </c>
      <c r="AB222" s="39">
        <f>AVERAGE(B$7:B$234)</f>
        <v>-14.430641658472902</v>
      </c>
      <c r="AC222" s="39">
        <f>AVERAGE(C$7:C$234)</f>
        <v>34.735922283569487</v>
      </c>
      <c r="AD222" s="39">
        <f>AVERAGE(D$7:D$234)</f>
        <v>-2.1435768487502784</v>
      </c>
      <c r="AE222" s="39">
        <f>AVERAGE(E$7:E$234)</f>
        <v>-9.5459984874917261</v>
      </c>
      <c r="AF222" s="39">
        <f>AVERAGE(F$7:F$234)</f>
        <v>-15.210630876178545</v>
      </c>
    </row>
    <row r="223" spans="1:32" s="26" customFormat="1" x14ac:dyDescent="0.25">
      <c r="A223" s="47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6">
        <v>44216</v>
      </c>
      <c r="AB223" s="39">
        <f>AVERAGE(B$7:B$234)</f>
        <v>-14.430641658472902</v>
      </c>
      <c r="AC223" s="39">
        <f>AVERAGE(C$7:C$234)</f>
        <v>34.735922283569487</v>
      </c>
      <c r="AD223" s="39">
        <f>AVERAGE(D$7:D$234)</f>
        <v>-2.1435768487502784</v>
      </c>
      <c r="AE223" s="39">
        <f>AVERAGE(E$7:E$234)</f>
        <v>-9.5459984874917261</v>
      </c>
      <c r="AF223" s="39">
        <f>AVERAGE(F$7:F$234)</f>
        <v>-15.210630876178545</v>
      </c>
    </row>
    <row r="224" spans="1:32" x14ac:dyDescent="0.25">
      <c r="A224" s="47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6">
        <v>44247</v>
      </c>
      <c r="AB224" s="39">
        <f>AVERAGE(B$7:B$234)</f>
        <v>-14.430641658472902</v>
      </c>
      <c r="AC224" s="39">
        <f>AVERAGE(C$7:C$234)</f>
        <v>34.735922283569487</v>
      </c>
      <c r="AD224" s="39">
        <f>AVERAGE(D$7:D$234)</f>
        <v>-2.1435768487502784</v>
      </c>
      <c r="AE224" s="39">
        <f>AVERAGE(E$7:E$234)</f>
        <v>-9.5459984874917261</v>
      </c>
      <c r="AF224" s="39">
        <f>AVERAGE(F$7:F$234)</f>
        <v>-15.210630876178545</v>
      </c>
    </row>
    <row r="225" spans="1:32" x14ac:dyDescent="0.25">
      <c r="A225" s="47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6">
        <v>44275</v>
      </c>
      <c r="AB225" s="39">
        <f>AVERAGE(B$7:B$234)</f>
        <v>-14.430641658472902</v>
      </c>
      <c r="AC225" s="39">
        <f>AVERAGE(C$7:C$234)</f>
        <v>34.735922283569487</v>
      </c>
      <c r="AD225" s="39">
        <f>AVERAGE(D$7:D$234)</f>
        <v>-2.1435768487502784</v>
      </c>
      <c r="AE225" s="39">
        <f>AVERAGE(E$7:E$234)</f>
        <v>-9.5459984874917261</v>
      </c>
      <c r="AF225" s="39">
        <f>AVERAGE(F$7:F$234)</f>
        <v>-15.210630876178545</v>
      </c>
    </row>
    <row r="226" spans="1:32" x14ac:dyDescent="0.25">
      <c r="A226" s="47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6">
        <v>44306</v>
      </c>
      <c r="AB226" s="39">
        <f>AVERAGE(B$7:B$234)</f>
        <v>-14.430641658472902</v>
      </c>
      <c r="AC226" s="39">
        <f>AVERAGE(C$7:C$234)</f>
        <v>34.735922283569487</v>
      </c>
      <c r="AD226" s="39">
        <f>AVERAGE(D$7:D$234)</f>
        <v>-2.1435768487502784</v>
      </c>
      <c r="AE226" s="39">
        <f>AVERAGE(E$7:E$234)</f>
        <v>-9.5459984874917261</v>
      </c>
      <c r="AF226" s="39">
        <f>AVERAGE(F$7:F$234)</f>
        <v>-15.210630876178545</v>
      </c>
    </row>
    <row r="227" spans="1:32" x14ac:dyDescent="0.25">
      <c r="A227" s="47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6">
        <v>44336</v>
      </c>
      <c r="AB227" s="39">
        <f>AVERAGE(B$7:B$234)</f>
        <v>-14.430641658472902</v>
      </c>
      <c r="AC227" s="39">
        <f>AVERAGE(C$7:C$234)</f>
        <v>34.735922283569487</v>
      </c>
      <c r="AD227" s="39">
        <f>AVERAGE(D$7:D$234)</f>
        <v>-2.1435768487502784</v>
      </c>
      <c r="AE227" s="39">
        <f>AVERAGE(E$7:E$234)</f>
        <v>-9.5459984874917261</v>
      </c>
      <c r="AF227" s="39">
        <f>AVERAGE(F$7:F$234)</f>
        <v>-15.210630876178545</v>
      </c>
    </row>
    <row r="228" spans="1:32" x14ac:dyDescent="0.25">
      <c r="A228" s="47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6">
        <v>44367</v>
      </c>
      <c r="AB228" s="39">
        <f>AVERAGE(B$7:B$234)</f>
        <v>-14.430641658472902</v>
      </c>
      <c r="AC228" s="39">
        <f>AVERAGE(C$7:C$234)</f>
        <v>34.735922283569487</v>
      </c>
      <c r="AD228" s="39">
        <f>AVERAGE(D$7:D$234)</f>
        <v>-2.1435768487502784</v>
      </c>
      <c r="AE228" s="39">
        <f>AVERAGE(E$7:E$234)</f>
        <v>-9.5459984874917261</v>
      </c>
      <c r="AF228" s="39">
        <f>AVERAGE(F$7:F$234)</f>
        <v>-15.210630876178545</v>
      </c>
    </row>
    <row r="229" spans="1:32" x14ac:dyDescent="0.25">
      <c r="A229" s="47">
        <v>44397</v>
      </c>
      <c r="B229" s="7">
        <v>-0.39079078353973484</v>
      </c>
      <c r="C229" s="7">
        <v>27.146384217071294</v>
      </c>
      <c r="D229" s="7">
        <v>1.38</v>
      </c>
      <c r="E229" s="7">
        <v>13.95</v>
      </c>
      <c r="F229" s="7">
        <v>-3.0517937501527577</v>
      </c>
      <c r="AA229" s="46">
        <v>44397</v>
      </c>
      <c r="AB229" s="39">
        <f>AVERAGE(B$7:B$234)</f>
        <v>-14.430641658472902</v>
      </c>
      <c r="AC229" s="39">
        <f>AVERAGE(C$7:C$234)</f>
        <v>34.735922283569487</v>
      </c>
      <c r="AD229" s="39">
        <f>AVERAGE(D$7:D$234)</f>
        <v>-2.1435768487502784</v>
      </c>
      <c r="AE229" s="39">
        <f>AVERAGE(E$7:E$234)</f>
        <v>-9.5459984874917261</v>
      </c>
      <c r="AF229" s="39">
        <f>AVERAGE(F$7:F$234)</f>
        <v>-15.210630876178545</v>
      </c>
    </row>
    <row r="230" spans="1:32" x14ac:dyDescent="0.25">
      <c r="A230" s="47">
        <v>44428</v>
      </c>
      <c r="B230" s="7">
        <v>-10.355051220702064</v>
      </c>
      <c r="C230" s="7">
        <v>27.961151143522812</v>
      </c>
      <c r="D230" s="7">
        <v>0.12</v>
      </c>
      <c r="E230" s="7">
        <v>8.2100000000000009</v>
      </c>
      <c r="F230" s="7">
        <v>-7.49655059105622</v>
      </c>
      <c r="AA230" s="46">
        <v>44428</v>
      </c>
      <c r="AB230" s="39">
        <f>AVERAGE(B$7:B$234)</f>
        <v>-14.430641658472902</v>
      </c>
      <c r="AC230" s="39">
        <f>AVERAGE(C$7:C$234)</f>
        <v>34.735922283569487</v>
      </c>
      <c r="AD230" s="39">
        <f>AVERAGE(D$7:D$234)</f>
        <v>-2.1435768487502784</v>
      </c>
      <c r="AE230" s="39">
        <f>AVERAGE(E$7:E$234)</f>
        <v>-9.5459984874917261</v>
      </c>
      <c r="AF230" s="39">
        <f>AVERAGE(F$7:F$234)</f>
        <v>-15.210630876178545</v>
      </c>
    </row>
    <row r="231" spans="1:32" x14ac:dyDescent="0.25">
      <c r="A231" s="47">
        <v>44459</v>
      </c>
      <c r="B231" s="7">
        <v>-12.517163173725098</v>
      </c>
      <c r="C231" s="7">
        <v>26.723079137426655</v>
      </c>
      <c r="D231" s="7">
        <v>2.5499999999999998</v>
      </c>
      <c r="E231" s="7">
        <v>-5.91</v>
      </c>
      <c r="F231" s="7">
        <v>-10.65006057778794</v>
      </c>
      <c r="AA231" s="46">
        <v>44459</v>
      </c>
      <c r="AB231" s="39">
        <f>AVERAGE(B$7:B$234)</f>
        <v>-14.430641658472902</v>
      </c>
      <c r="AC231" s="39">
        <f>AVERAGE(C$7:C$234)</f>
        <v>34.735922283569487</v>
      </c>
      <c r="AD231" s="39">
        <f>AVERAGE(D$7:D$234)</f>
        <v>-2.1435768487502784</v>
      </c>
      <c r="AE231" s="39">
        <f>AVERAGE(E$7:E$234)</f>
        <v>-9.5459984874917261</v>
      </c>
      <c r="AF231" s="39">
        <f>AVERAGE(F$7:F$234)</f>
        <v>-15.210630876178545</v>
      </c>
    </row>
    <row r="232" spans="1:32" x14ac:dyDescent="0.25">
      <c r="A232" s="47">
        <v>44489</v>
      </c>
      <c r="B232" s="7">
        <v>-16.402194476299933</v>
      </c>
      <c r="C232" s="7">
        <v>18.206162476522689</v>
      </c>
      <c r="D232" s="7">
        <v>-4.3099999999999996</v>
      </c>
      <c r="E232" s="7">
        <v>4.93</v>
      </c>
      <c r="F232" s="7">
        <v>-8.4970892382056551</v>
      </c>
      <c r="AA232" s="46">
        <v>44489</v>
      </c>
      <c r="AB232" s="39">
        <f>AVERAGE(B$7:B$234)</f>
        <v>-14.430641658472902</v>
      </c>
      <c r="AC232" s="39">
        <f>AVERAGE(C$7:C$234)</f>
        <v>34.735922283569487</v>
      </c>
      <c r="AD232" s="39">
        <f>AVERAGE(D$7:D$234)</f>
        <v>-2.1435768487502784</v>
      </c>
      <c r="AE232" s="39">
        <f>AVERAGE(E$7:E$234)</f>
        <v>-9.5459984874917261</v>
      </c>
      <c r="AF232" s="39">
        <f>AVERAGE(F$7:F$234)</f>
        <v>-15.210630876178545</v>
      </c>
    </row>
    <row r="233" spans="1:32" x14ac:dyDescent="0.25">
      <c r="A233" s="47">
        <v>44520</v>
      </c>
      <c r="B233" s="7">
        <v>-21.532723434077219</v>
      </c>
      <c r="C233" s="7">
        <v>17.261689180653505</v>
      </c>
      <c r="D233" s="7">
        <v>-5.57</v>
      </c>
      <c r="E233" s="7">
        <v>-9.82</v>
      </c>
      <c r="F233" s="7">
        <v>-13.546103153682681</v>
      </c>
      <c r="AA233" s="46">
        <v>44520</v>
      </c>
      <c r="AB233" s="39">
        <f>AVERAGE(B$7:B$234)</f>
        <v>-14.430641658472902</v>
      </c>
      <c r="AC233" s="39">
        <f>AVERAGE(C$7:C$234)</f>
        <v>34.735922283569487</v>
      </c>
      <c r="AD233" s="39">
        <f>AVERAGE(D$7:D$234)</f>
        <v>-2.1435768487502784</v>
      </c>
      <c r="AE233" s="39">
        <f>AVERAGE(E$7:E$234)</f>
        <v>-9.5459984874917261</v>
      </c>
      <c r="AF233" s="39">
        <f>AVERAGE(F$7:F$234)</f>
        <v>-15.210630876178545</v>
      </c>
    </row>
    <row r="234" spans="1:32" x14ac:dyDescent="0.25">
      <c r="A234" s="47">
        <v>44550</v>
      </c>
      <c r="B234" s="7">
        <v>-30.417819979311826</v>
      </c>
      <c r="C234" s="7">
        <v>30.470997322063631</v>
      </c>
      <c r="D234" s="7">
        <v>-3.16</v>
      </c>
      <c r="E234" s="7">
        <v>-17.399999999999999</v>
      </c>
      <c r="F234" s="7">
        <v>-20.36220432534386</v>
      </c>
      <c r="AA234" s="46">
        <v>44550</v>
      </c>
      <c r="AB234" s="39">
        <f>AVERAGE(B$7:B$234)</f>
        <v>-14.430641658472902</v>
      </c>
      <c r="AC234" s="39">
        <f>AVERAGE(C$7:C$234)</f>
        <v>34.735922283569487</v>
      </c>
      <c r="AD234" s="39">
        <f>AVERAGE(D$7:D$234)</f>
        <v>-2.1435768487502784</v>
      </c>
      <c r="AE234" s="39">
        <f>AVERAGE(E$7:E$234)</f>
        <v>-9.5459984874917261</v>
      </c>
      <c r="AF234" s="39">
        <f>AVERAGE(F$7:F$234)</f>
        <v>-15.210630876178545</v>
      </c>
    </row>
    <row r="235" spans="1:32" x14ac:dyDescent="0.25">
      <c r="A235" s="47">
        <v>44581</v>
      </c>
      <c r="B235" s="7">
        <v>-27.306436868552279</v>
      </c>
      <c r="C235" s="7">
        <v>20.823161060085887</v>
      </c>
      <c r="D235" s="7">
        <v>-4.88</v>
      </c>
      <c r="E235" s="7">
        <v>-6.38</v>
      </c>
      <c r="F235" s="7">
        <v>-14.847399482159542</v>
      </c>
      <c r="AA235" s="46">
        <v>44581</v>
      </c>
      <c r="AB235" s="39">
        <f>AVERAGE(B$7:B$234)</f>
        <v>-14.430641658472902</v>
      </c>
      <c r="AC235" s="39">
        <f>AVERAGE(C$7:C$234)</f>
        <v>34.735922283569487</v>
      </c>
      <c r="AD235" s="39">
        <f>AVERAGE(D$7:D$234)</f>
        <v>-2.1435768487502784</v>
      </c>
      <c r="AE235" s="39">
        <f>AVERAGE(E$7:E$234)</f>
        <v>-9.5459984874917261</v>
      </c>
      <c r="AF235" s="39">
        <f>AVERAGE(F$7:F$234)</f>
        <v>-15.210630876178545</v>
      </c>
    </row>
    <row r="236" spans="1:32" x14ac:dyDescent="0.25">
      <c r="A236" s="47">
        <v>44612</v>
      </c>
      <c r="B236" s="7"/>
      <c r="C236" s="7"/>
      <c r="D236" s="7"/>
      <c r="E236" s="7"/>
      <c r="F236" s="7"/>
      <c r="AA236" s="46">
        <v>44612</v>
      </c>
      <c r="AB236" s="39">
        <f>AVERAGE(B$7:B$234)</f>
        <v>-14.430641658472902</v>
      </c>
      <c r="AC236" s="39">
        <f>AVERAGE(C$7:C$234)</f>
        <v>34.735922283569487</v>
      </c>
      <c r="AD236" s="39">
        <f>AVERAGE(D$7:D$234)</f>
        <v>-2.1435768487502784</v>
      </c>
      <c r="AE236" s="39">
        <f>AVERAGE(E$7:E$234)</f>
        <v>-9.5459984874917261</v>
      </c>
      <c r="AF236" s="39">
        <f>AVERAGE(F$7:F$234)</f>
        <v>-15.210630876178545</v>
      </c>
    </row>
    <row r="237" spans="1:32" x14ac:dyDescent="0.25">
      <c r="A237" s="47">
        <v>44640</v>
      </c>
      <c r="B237" s="7"/>
      <c r="C237" s="7"/>
      <c r="D237" s="7"/>
      <c r="E237" s="7"/>
      <c r="F237" s="7"/>
      <c r="AA237" s="46">
        <v>44640</v>
      </c>
      <c r="AB237" s="39">
        <f>AVERAGE(B$7:B$234)</f>
        <v>-14.430641658472902</v>
      </c>
      <c r="AC237" s="39">
        <f>AVERAGE(C$7:C$234)</f>
        <v>34.735922283569487</v>
      </c>
      <c r="AD237" s="39">
        <f>AVERAGE(D$7:D$234)</f>
        <v>-2.1435768487502784</v>
      </c>
      <c r="AE237" s="39">
        <f>AVERAGE(E$7:E$234)</f>
        <v>-9.5459984874917261</v>
      </c>
      <c r="AF237" s="39">
        <f>AVERAGE(F$7:F$234)</f>
        <v>-15.210630876178545</v>
      </c>
    </row>
    <row r="238" spans="1:32" x14ac:dyDescent="0.25">
      <c r="A238" s="47">
        <v>44671</v>
      </c>
      <c r="B238" s="7"/>
      <c r="C238" s="7"/>
      <c r="D238" s="7"/>
      <c r="E238" s="7"/>
      <c r="F238" s="7"/>
      <c r="AA238" s="46">
        <v>44671</v>
      </c>
      <c r="AB238" s="39">
        <f>AVERAGE(B$7:B$234)</f>
        <v>-14.430641658472902</v>
      </c>
      <c r="AC238" s="39">
        <f>AVERAGE(C$7:C$234)</f>
        <v>34.735922283569487</v>
      </c>
      <c r="AD238" s="39">
        <f>AVERAGE(D$7:D$234)</f>
        <v>-2.1435768487502784</v>
      </c>
      <c r="AE238" s="39">
        <f>AVERAGE(E$7:E$234)</f>
        <v>-9.5459984874917261</v>
      </c>
      <c r="AF238" s="39">
        <f>AVERAGE(F$7:F$234)</f>
        <v>-15.210630876178545</v>
      </c>
    </row>
    <row r="239" spans="1:32" x14ac:dyDescent="0.25">
      <c r="A239" s="47">
        <v>44701</v>
      </c>
      <c r="B239" s="7"/>
      <c r="C239" s="7"/>
      <c r="D239" s="7"/>
      <c r="E239" s="7"/>
      <c r="F239" s="7"/>
      <c r="AA239" s="46">
        <v>44701</v>
      </c>
      <c r="AB239" s="39">
        <f>AVERAGE(B$7:B$234)</f>
        <v>-14.430641658472902</v>
      </c>
      <c r="AC239" s="39">
        <f>AVERAGE(C$7:C$234)</f>
        <v>34.735922283569487</v>
      </c>
      <c r="AD239" s="39">
        <f>AVERAGE(D$7:D$234)</f>
        <v>-2.1435768487502784</v>
      </c>
      <c r="AE239" s="39">
        <f>AVERAGE(E$7:E$234)</f>
        <v>-9.5459984874917261</v>
      </c>
      <c r="AF239" s="39">
        <f>AVERAGE(F$7:F$234)</f>
        <v>-15.210630876178545</v>
      </c>
    </row>
    <row r="240" spans="1:32" x14ac:dyDescent="0.25">
      <c r="A240" s="47">
        <v>44732</v>
      </c>
      <c r="B240" s="7"/>
      <c r="C240" s="7"/>
      <c r="D240" s="7"/>
      <c r="E240" s="7"/>
      <c r="F240" s="7"/>
      <c r="AA240" s="46">
        <v>44732</v>
      </c>
      <c r="AB240" s="39">
        <f>AVERAGE(B$7:B$234)</f>
        <v>-14.430641658472902</v>
      </c>
      <c r="AC240" s="39">
        <f>AVERAGE(C$7:C$234)</f>
        <v>34.735922283569487</v>
      </c>
      <c r="AD240" s="39">
        <f>AVERAGE(D$7:D$234)</f>
        <v>-2.1435768487502784</v>
      </c>
      <c r="AE240" s="39">
        <f>AVERAGE(E$7:E$234)</f>
        <v>-9.5459984874917261</v>
      </c>
      <c r="AF240" s="39">
        <f>AVERAGE(F$7:F$234)</f>
        <v>-15.210630876178545</v>
      </c>
    </row>
    <row r="241" spans="1:32" x14ac:dyDescent="0.25">
      <c r="A241" s="47">
        <v>44762</v>
      </c>
      <c r="B241" s="7"/>
      <c r="C241" s="7"/>
      <c r="D241" s="7"/>
      <c r="E241" s="7"/>
      <c r="F241" s="7"/>
      <c r="AA241" s="46">
        <v>44762</v>
      </c>
      <c r="AB241" s="39">
        <f>AVERAGE(B$7:B$234)</f>
        <v>-14.430641658472902</v>
      </c>
      <c r="AC241" s="39">
        <f>AVERAGE(C$7:C$234)</f>
        <v>34.735922283569487</v>
      </c>
      <c r="AD241" s="39">
        <f>AVERAGE(D$7:D$234)</f>
        <v>-2.1435768487502784</v>
      </c>
      <c r="AE241" s="39">
        <f>AVERAGE(E$7:E$234)</f>
        <v>-9.5459984874917261</v>
      </c>
      <c r="AF241" s="39">
        <f>AVERAGE(F$7:F$234)</f>
        <v>-15.210630876178545</v>
      </c>
    </row>
    <row r="242" spans="1:32" x14ac:dyDescent="0.25">
      <c r="A242" s="47">
        <v>44793</v>
      </c>
      <c r="B242" s="7"/>
      <c r="C242" s="7"/>
      <c r="D242" s="7"/>
      <c r="E242" s="7"/>
      <c r="F242" s="7"/>
      <c r="AA242" s="46">
        <v>44793</v>
      </c>
      <c r="AB242" s="39">
        <f>AVERAGE(B$7:B$234)</f>
        <v>-14.430641658472902</v>
      </c>
      <c r="AC242" s="39">
        <f>AVERAGE(C$7:C$234)</f>
        <v>34.735922283569487</v>
      </c>
      <c r="AD242" s="39">
        <f>AVERAGE(D$7:D$234)</f>
        <v>-2.1435768487502784</v>
      </c>
      <c r="AE242" s="39">
        <f>AVERAGE(E$7:E$234)</f>
        <v>-9.5459984874917261</v>
      </c>
      <c r="AF242" s="39">
        <f>AVERAGE(F$7:F$234)</f>
        <v>-15.210630876178545</v>
      </c>
    </row>
    <row r="243" spans="1:32" x14ac:dyDescent="0.25">
      <c r="A243" s="47">
        <v>44824</v>
      </c>
      <c r="B243" s="7"/>
      <c r="C243" s="7"/>
      <c r="D243" s="7"/>
      <c r="E243" s="7"/>
      <c r="F243" s="7"/>
      <c r="AA243" s="46">
        <v>44824</v>
      </c>
      <c r="AB243" s="39">
        <f>AVERAGE(B$7:B$234)</f>
        <v>-14.430641658472902</v>
      </c>
      <c r="AC243" s="39">
        <f>AVERAGE(C$7:C$234)</f>
        <v>34.735922283569487</v>
      </c>
      <c r="AD243" s="39">
        <f>AVERAGE(D$7:D$234)</f>
        <v>-2.1435768487502784</v>
      </c>
      <c r="AE243" s="39">
        <f>AVERAGE(E$7:E$234)</f>
        <v>-9.5459984874917261</v>
      </c>
      <c r="AF243" s="39">
        <f>AVERAGE(F$7:F$234)</f>
        <v>-15.210630876178545</v>
      </c>
    </row>
    <row r="244" spans="1:32" x14ac:dyDescent="0.25">
      <c r="A244" s="47">
        <v>44854</v>
      </c>
      <c r="B244" s="7"/>
      <c r="C244" s="7"/>
      <c r="D244" s="7"/>
      <c r="E244" s="7"/>
      <c r="F244" s="7"/>
      <c r="AA244" s="46">
        <v>44854</v>
      </c>
      <c r="AB244" s="39">
        <f>AVERAGE(B$7:B$234)</f>
        <v>-14.430641658472902</v>
      </c>
      <c r="AC244" s="39">
        <f>AVERAGE(C$7:C$234)</f>
        <v>34.735922283569487</v>
      </c>
      <c r="AD244" s="39">
        <f>AVERAGE(D$7:D$234)</f>
        <v>-2.1435768487502784</v>
      </c>
      <c r="AE244" s="39">
        <f>AVERAGE(E$7:E$234)</f>
        <v>-9.5459984874917261</v>
      </c>
      <c r="AF244" s="39">
        <f>AVERAGE(F$7:F$234)</f>
        <v>-15.210630876178545</v>
      </c>
    </row>
    <row r="245" spans="1:32" x14ac:dyDescent="0.25">
      <c r="A245" s="47">
        <v>44885</v>
      </c>
      <c r="B245" s="7"/>
      <c r="C245" s="7"/>
      <c r="D245" s="7"/>
      <c r="E245" s="7"/>
      <c r="F245" s="7"/>
      <c r="AA245" s="46">
        <v>44885</v>
      </c>
      <c r="AB245" s="39">
        <f>AVERAGE(B$7:B$234)</f>
        <v>-14.430641658472902</v>
      </c>
      <c r="AC245" s="39">
        <f>AVERAGE(C$7:C$234)</f>
        <v>34.735922283569487</v>
      </c>
      <c r="AD245" s="39">
        <f>AVERAGE(D$7:D$234)</f>
        <v>-2.1435768487502784</v>
      </c>
      <c r="AE245" s="39">
        <f>AVERAGE(E$7:E$234)</f>
        <v>-9.5459984874917261</v>
      </c>
      <c r="AF245" s="39">
        <f>AVERAGE(F$7:F$234)</f>
        <v>-15.210630876178545</v>
      </c>
    </row>
    <row r="246" spans="1:32" x14ac:dyDescent="0.25">
      <c r="A246" s="47">
        <v>44915</v>
      </c>
      <c r="B246" s="62"/>
      <c r="C246" s="62"/>
      <c r="D246" s="62"/>
      <c r="E246" s="62"/>
      <c r="F246" s="62"/>
      <c r="AA246" s="46">
        <v>44915</v>
      </c>
      <c r="AB246" s="39">
        <f>AVERAGE(B$7:B$234)</f>
        <v>-14.430641658472902</v>
      </c>
      <c r="AC246" s="39">
        <f>AVERAGE(C$7:C$234)</f>
        <v>34.735922283569487</v>
      </c>
      <c r="AD246" s="39">
        <f>AVERAGE(D$7:D$234)</f>
        <v>-2.1435768487502784</v>
      </c>
      <c r="AE246" s="39">
        <f>AVERAGE(E$7:E$234)</f>
        <v>-9.5459984874917261</v>
      </c>
      <c r="AF246" s="39">
        <f>AVERAGE(F$7:F$234)</f>
        <v>-15.210630876178545</v>
      </c>
    </row>
    <row r="247" spans="1:32" ht="24.6" customHeight="1" x14ac:dyDescent="0.25">
      <c r="A247" s="63" t="s">
        <v>7</v>
      </c>
      <c r="B247" s="63"/>
      <c r="C247" s="63"/>
      <c r="D247" s="63"/>
      <c r="E247" s="63"/>
      <c r="F247" s="63"/>
    </row>
    <row r="248" spans="1:32" x14ac:dyDescent="0.25">
      <c r="A248" s="53"/>
    </row>
    <row r="249" spans="1:32" ht="13.8" x14ac:dyDescent="0.3">
      <c r="A249" s="54" t="s">
        <v>8</v>
      </c>
    </row>
    <row r="250" spans="1:32" ht="13.8" x14ac:dyDescent="0.3">
      <c r="A250" s="55" t="s">
        <v>9</v>
      </c>
    </row>
  </sheetData>
  <mergeCells count="1">
    <mergeCell ref="A247:F247"/>
  </mergeCells>
  <phoneticPr fontId="24" type="noConversion"/>
  <hyperlinks>
    <hyperlink ref="A250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50"/>
  <sheetViews>
    <sheetView topLeftCell="A3" zoomScaleNormal="100" workbookViewId="0">
      <pane xSplit="1" ySplit="4" topLeftCell="B231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51" sqref="A251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4" t="s">
        <v>12</v>
      </c>
      <c r="D5" s="64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>
        <v>44397</v>
      </c>
      <c r="B229" s="27">
        <v>-44.201204255561926</v>
      </c>
      <c r="C229" s="27">
        <v>50.81</v>
      </c>
      <c r="D229" s="27">
        <v>15.238193972951118</v>
      </c>
      <c r="E229" s="28">
        <v>-17.794368546992459</v>
      </c>
      <c r="F229" s="27">
        <v>-8.69</v>
      </c>
      <c r="G229" s="27">
        <v>-8.52</v>
      </c>
      <c r="H229" s="27">
        <v>21.217679166858769</v>
      </c>
      <c r="I229" s="27">
        <v>-33.884430461877962</v>
      </c>
    </row>
    <row r="230" spans="1:9" x14ac:dyDescent="0.25">
      <c r="A230" s="29">
        <v>44428</v>
      </c>
      <c r="B230" s="27">
        <v>-46.581705114744395</v>
      </c>
      <c r="C230" s="27">
        <v>55.6</v>
      </c>
      <c r="D230" s="27">
        <v>15.69432475084882</v>
      </c>
      <c r="E230" s="28">
        <v>-22.536788519707699</v>
      </c>
      <c r="F230" s="27">
        <v>-10.1</v>
      </c>
      <c r="G230" s="27">
        <v>-9.0500000000000007</v>
      </c>
      <c r="H230" s="27">
        <v>17.255362002295179</v>
      </c>
      <c r="I230" s="27">
        <v>-37.662787369458343</v>
      </c>
    </row>
    <row r="231" spans="1:9" x14ac:dyDescent="0.25">
      <c r="A231" s="29">
        <v>44459</v>
      </c>
      <c r="B231" s="27">
        <v>-28.093885352320797</v>
      </c>
      <c r="C231" s="27">
        <v>58.87</v>
      </c>
      <c r="D231" s="27">
        <v>26.52</v>
      </c>
      <c r="E231" s="28">
        <v>13.936624962065114</v>
      </c>
      <c r="F231" s="27">
        <v>-17.28</v>
      </c>
      <c r="G231" s="27">
        <v>-9.5</v>
      </c>
      <c r="H231" s="27">
        <v>9.2147031418426408</v>
      </c>
      <c r="I231" s="27">
        <v>-42.102070859628924</v>
      </c>
    </row>
    <row r="232" spans="1:9" x14ac:dyDescent="0.25">
      <c r="A232" s="29">
        <v>44489</v>
      </c>
      <c r="B232" s="27">
        <v>-49.318676231940245</v>
      </c>
      <c r="C232" s="27">
        <v>61.35</v>
      </c>
      <c r="D232" s="27">
        <v>32.85</v>
      </c>
      <c r="E232" s="28">
        <v>-32.194445548677379</v>
      </c>
      <c r="F232" s="27">
        <v>-9.66</v>
      </c>
      <c r="G232" s="27">
        <v>-12.975240088427473</v>
      </c>
      <c r="H232" s="27">
        <v>16.770105725446786</v>
      </c>
      <c r="I232" s="27">
        <v>-42.639095490355523</v>
      </c>
    </row>
    <row r="233" spans="1:9" x14ac:dyDescent="0.25">
      <c r="A233" s="29">
        <v>44520</v>
      </c>
      <c r="B233" s="27">
        <v>-50.577098428895525</v>
      </c>
      <c r="C233" s="27">
        <v>75.78</v>
      </c>
      <c r="D233" s="27">
        <v>32.74</v>
      </c>
      <c r="E233" s="28">
        <v>-32.348775425215763</v>
      </c>
      <c r="F233" s="27">
        <v>-15.78</v>
      </c>
      <c r="G233" s="27">
        <v>-16.96219947544024</v>
      </c>
      <c r="H233" s="27">
        <v>13.296891819052746</v>
      </c>
      <c r="I233" s="27">
        <v>-47.117109799175175</v>
      </c>
    </row>
    <row r="234" spans="1:9" x14ac:dyDescent="0.25">
      <c r="A234" s="29">
        <v>44550</v>
      </c>
      <c r="B234" s="27">
        <v>-51.026319144395757</v>
      </c>
      <c r="C234" s="27">
        <v>71.400000000000006</v>
      </c>
      <c r="D234" s="27">
        <v>32.369999999999997</v>
      </c>
      <c r="E234" s="28">
        <v>-34.302601276896077</v>
      </c>
      <c r="F234" s="27">
        <v>-20.57</v>
      </c>
      <c r="G234" s="27">
        <v>-13.389803663903242</v>
      </c>
      <c r="H234" s="27">
        <v>12.821878756648735</v>
      </c>
      <c r="I234" s="27">
        <v>-43.960120672467937</v>
      </c>
    </row>
    <row r="235" spans="1:9" x14ac:dyDescent="0.25">
      <c r="A235" s="29">
        <v>44581</v>
      </c>
      <c r="B235" s="27">
        <v>-54.139520043044328</v>
      </c>
      <c r="C235" s="27">
        <v>76.42</v>
      </c>
      <c r="D235" s="27">
        <v>39.5</v>
      </c>
      <c r="E235" s="28">
        <v>-38.079892111093407</v>
      </c>
      <c r="F235" s="27">
        <v>-18.18</v>
      </c>
      <c r="G235" s="27">
        <v>-13.838073882399826</v>
      </c>
      <c r="H235" s="27">
        <v>14.928565229430568</v>
      </c>
      <c r="I235" s="27">
        <v>-43.86947232854267</v>
      </c>
    </row>
    <row r="236" spans="1:9" x14ac:dyDescent="0.25">
      <c r="A236" s="29">
        <v>44612</v>
      </c>
      <c r="B236" s="27"/>
      <c r="C236" s="27"/>
      <c r="D236" s="27"/>
      <c r="E236" s="28"/>
      <c r="F236" s="27"/>
      <c r="G236" s="27"/>
      <c r="H236" s="27"/>
      <c r="I236" s="27"/>
    </row>
    <row r="237" spans="1:9" x14ac:dyDescent="0.25">
      <c r="A237" s="29">
        <v>44640</v>
      </c>
      <c r="B237" s="27"/>
      <c r="C237" s="27"/>
      <c r="D237" s="27"/>
      <c r="E237" s="28"/>
      <c r="F237" s="27"/>
      <c r="G237" s="27"/>
      <c r="H237" s="27"/>
      <c r="I237" s="27"/>
    </row>
    <row r="238" spans="1:9" x14ac:dyDescent="0.25">
      <c r="A238" s="29">
        <v>44671</v>
      </c>
      <c r="B238" s="27"/>
      <c r="C238" s="27"/>
      <c r="D238" s="27"/>
      <c r="E238" s="28"/>
      <c r="F238" s="27"/>
      <c r="G238" s="27"/>
      <c r="H238" s="27"/>
      <c r="I238" s="27"/>
    </row>
    <row r="239" spans="1:9" x14ac:dyDescent="0.25">
      <c r="A239" s="29">
        <v>44701</v>
      </c>
      <c r="B239" s="27"/>
      <c r="C239" s="27"/>
      <c r="D239" s="27"/>
      <c r="E239" s="28"/>
      <c r="F239" s="27"/>
      <c r="G239" s="27"/>
      <c r="H239" s="27"/>
      <c r="I239" s="27"/>
    </row>
    <row r="240" spans="1:9" x14ac:dyDescent="0.25">
      <c r="A240" s="29">
        <v>44732</v>
      </c>
      <c r="B240" s="27"/>
      <c r="C240" s="27"/>
      <c r="D240" s="27"/>
      <c r="E240" s="28"/>
      <c r="F240" s="27"/>
      <c r="G240" s="27"/>
      <c r="H240" s="27"/>
      <c r="I240" s="27"/>
    </row>
    <row r="241" spans="1:9" x14ac:dyDescent="0.25">
      <c r="A241" s="29">
        <v>44762</v>
      </c>
      <c r="B241" s="27"/>
      <c r="C241" s="27"/>
      <c r="D241" s="27"/>
      <c r="E241" s="28"/>
      <c r="F241" s="27"/>
      <c r="G241" s="27"/>
      <c r="H241" s="27"/>
      <c r="I241" s="27"/>
    </row>
    <row r="242" spans="1:9" x14ac:dyDescent="0.25">
      <c r="A242" s="29">
        <v>44793</v>
      </c>
      <c r="B242" s="27"/>
      <c r="C242" s="27"/>
      <c r="D242" s="27"/>
      <c r="E242" s="28"/>
      <c r="F242" s="27"/>
      <c r="G242" s="27"/>
      <c r="H242" s="27"/>
      <c r="I242" s="27"/>
    </row>
    <row r="243" spans="1:9" x14ac:dyDescent="0.25">
      <c r="A243" s="29">
        <v>44824</v>
      </c>
      <c r="B243" s="27"/>
      <c r="C243" s="27"/>
      <c r="D243" s="27"/>
      <c r="E243" s="28"/>
      <c r="F243" s="27"/>
      <c r="G243" s="27"/>
      <c r="H243" s="27"/>
      <c r="I243" s="27"/>
    </row>
    <row r="244" spans="1:9" x14ac:dyDescent="0.25">
      <c r="A244" s="29">
        <v>44854</v>
      </c>
      <c r="B244" s="27"/>
      <c r="C244" s="27"/>
      <c r="D244" s="27"/>
      <c r="E244" s="28"/>
      <c r="F244" s="27"/>
      <c r="G244" s="27"/>
      <c r="H244" s="27"/>
      <c r="I244" s="27"/>
    </row>
    <row r="245" spans="1:9" x14ac:dyDescent="0.25">
      <c r="A245" s="29">
        <v>44885</v>
      </c>
      <c r="B245" s="27"/>
      <c r="C245" s="27"/>
      <c r="D245" s="27"/>
      <c r="E245" s="28"/>
      <c r="F245" s="27"/>
      <c r="G245" s="27"/>
      <c r="H245" s="27"/>
      <c r="I245" s="27"/>
    </row>
    <row r="246" spans="1:9" x14ac:dyDescent="0.25">
      <c r="A246" s="29">
        <v>44915</v>
      </c>
      <c r="B246" s="62"/>
      <c r="C246" s="62"/>
      <c r="D246" s="62"/>
      <c r="E246" s="62"/>
      <c r="F246" s="62"/>
      <c r="G246" s="62"/>
      <c r="H246" s="62"/>
      <c r="I246" s="62"/>
    </row>
    <row r="247" spans="1:9" x14ac:dyDescent="0.25">
      <c r="A247" s="8" t="s">
        <v>23</v>
      </c>
    </row>
    <row r="248" spans="1:9" x14ac:dyDescent="0.25">
      <c r="A248" s="8" t="s">
        <v>24</v>
      </c>
    </row>
    <row r="249" spans="1:9" ht="13.8" x14ac:dyDescent="0.3">
      <c r="A249" s="9" t="s">
        <v>8</v>
      </c>
    </row>
    <row r="250" spans="1:9" ht="13.8" x14ac:dyDescent="0.3">
      <c r="A250" s="10" t="s">
        <v>9</v>
      </c>
    </row>
  </sheetData>
  <mergeCells count="1">
    <mergeCell ref="C5:D5"/>
  </mergeCells>
  <hyperlinks>
    <hyperlink ref="A250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zoomScale="110" zoomScaleNormal="110" workbookViewId="0">
      <selection activeCell="A2" sqref="A2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44581</v>
      </c>
    </row>
    <row r="2" spans="1:14" x14ac:dyDescent="0.3">
      <c r="A2" s="32" t="s">
        <v>27</v>
      </c>
      <c r="B2" s="33">
        <f>EDATE($B$1,-12)</f>
        <v>44216</v>
      </c>
      <c r="C2" s="33">
        <f>EDATE(B$2,1)</f>
        <v>44247</v>
      </c>
      <c r="D2" s="33">
        <f t="shared" ref="D2:N2" si="0">EDATE(C$2,1)</f>
        <v>44275</v>
      </c>
      <c r="E2" s="33">
        <f t="shared" si="0"/>
        <v>44306</v>
      </c>
      <c r="F2" s="33">
        <f t="shared" si="0"/>
        <v>44336</v>
      </c>
      <c r="G2" s="33">
        <f t="shared" si="0"/>
        <v>44367</v>
      </c>
      <c r="H2" s="33">
        <f t="shared" si="0"/>
        <v>44397</v>
      </c>
      <c r="I2" s="33">
        <f t="shared" si="0"/>
        <v>44428</v>
      </c>
      <c r="J2" s="33">
        <f t="shared" si="0"/>
        <v>44459</v>
      </c>
      <c r="K2" s="33">
        <f t="shared" si="0"/>
        <v>44489</v>
      </c>
      <c r="L2" s="33">
        <f t="shared" si="0"/>
        <v>44520</v>
      </c>
      <c r="M2" s="33">
        <f t="shared" si="0"/>
        <v>44550</v>
      </c>
      <c r="N2" s="33">
        <f t="shared" si="0"/>
        <v>44581</v>
      </c>
    </row>
    <row r="3" spans="1:14" x14ac:dyDescent="0.3">
      <c r="A3" s="34" t="s">
        <v>25</v>
      </c>
      <c r="B3" s="35">
        <f>VLOOKUP(B$2,tabel_consumer!$A$7:$F$258,6,FALSE)</f>
        <v>-23.193850278564693</v>
      </c>
      <c r="C3" s="35">
        <f>VLOOKUP(C$2,tabel_consumer!$A$7:$F$258,6,FALSE)</f>
        <v>-23.455676134858454</v>
      </c>
      <c r="D3" s="35">
        <f>VLOOKUP(D$2,tabel_consumer!$A$7:$F$258,6,FALSE)</f>
        <v>-18.416860313642918</v>
      </c>
      <c r="E3" s="35">
        <f>VLOOKUP(E$2,tabel_consumer!$A$7:$F$258,6,FALSE)</f>
        <v>-15.117249496840401</v>
      </c>
      <c r="F3" s="35">
        <f>VLOOKUP(F$2,tabel_consumer!$A$7:$F$258,6,FALSE)</f>
        <v>-9.9804600244235928</v>
      </c>
      <c r="G3" s="35">
        <f>VLOOKUP(G$2,tabel_consumer!$A$7:$F$258,6,FALSE)</f>
        <v>-5.2294980303646499</v>
      </c>
      <c r="H3" s="35">
        <f>VLOOKUP(H$2,tabel_consumer!$A$7:$F$258,6,FALSE)</f>
        <v>-3.0517937501527577</v>
      </c>
      <c r="I3" s="35">
        <f>VLOOKUP(I$2,tabel_consumer!$A$7:$F$258,6,FALSE)</f>
        <v>-7.49655059105622</v>
      </c>
      <c r="J3" s="35">
        <f>VLOOKUP(J$2,tabel_consumer!$A$7:$F$258,6,FALSE)</f>
        <v>-10.65006057778794</v>
      </c>
      <c r="K3" s="35">
        <f>VLOOKUP(K$2,tabel_consumer!$A$7:$F$258,6,FALSE)</f>
        <v>-8.4970892382056551</v>
      </c>
      <c r="L3" s="35">
        <f>VLOOKUP(L$2,tabel_consumer!$A$7:$F$258,6,FALSE)</f>
        <v>-13.546103153682681</v>
      </c>
      <c r="M3" s="35">
        <f>VLOOKUP(M$2,tabel_consumer!$A$7:$F$258,6,FALSE)</f>
        <v>-20.36220432534386</v>
      </c>
      <c r="N3" s="35">
        <f>VLOOKUP(N$2,tabel_consumer!$A$7:$F$258,6,FALSE)</f>
        <v>-14.847399482159542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44216</v>
      </c>
      <c r="C32" s="33">
        <f t="shared" si="1"/>
        <v>44247</v>
      </c>
      <c r="D32" s="33">
        <f t="shared" si="1"/>
        <v>44275</v>
      </c>
      <c r="E32" s="33">
        <f t="shared" si="1"/>
        <v>44306</v>
      </c>
      <c r="F32" s="33">
        <f t="shared" si="1"/>
        <v>44336</v>
      </c>
      <c r="G32" s="33">
        <f t="shared" si="1"/>
        <v>44367</v>
      </c>
      <c r="H32" s="33">
        <f t="shared" si="1"/>
        <v>44397</v>
      </c>
      <c r="I32" s="33">
        <f t="shared" si="1"/>
        <v>44428</v>
      </c>
      <c r="J32" s="33">
        <f t="shared" si="1"/>
        <v>44459</v>
      </c>
      <c r="K32" s="33">
        <f t="shared" si="1"/>
        <v>44489</v>
      </c>
      <c r="L32" s="33">
        <f t="shared" si="1"/>
        <v>44520</v>
      </c>
      <c r="M32" s="33">
        <f t="shared" si="1"/>
        <v>44550</v>
      </c>
      <c r="N32" s="33">
        <f t="shared" si="1"/>
        <v>44581</v>
      </c>
    </row>
    <row r="33" spans="1:14" x14ac:dyDescent="0.3">
      <c r="A33" s="34" t="s">
        <v>2</v>
      </c>
      <c r="B33" s="35">
        <f>VLOOKUP(B$2,tabel_consumer!$A$7:$F$258,2,FALSE)</f>
        <v>-21.519284566007371</v>
      </c>
      <c r="C33" s="35">
        <f>VLOOKUP(C$2,tabel_consumer!$A$7:$F$258,2,FALSE)</f>
        <v>-19.38</v>
      </c>
      <c r="D33" s="35">
        <f>VLOOKUP(D$2,tabel_consumer!$A$7:$F$258,2,FALSE)</f>
        <v>-10.760024402254336</v>
      </c>
      <c r="E33" s="35">
        <f>VLOOKUP(E$2,tabel_consumer!$A$7:$F$258,2,FALSE)</f>
        <v>-10.575808983096692</v>
      </c>
      <c r="F33" s="35">
        <f>VLOOKUP(F$2,tabel_consumer!$A$7:$F$258,2,FALSE)</f>
        <v>-3.6442419865933062</v>
      </c>
      <c r="G33" s="35">
        <f>VLOOKUP(G$2,tabel_consumer!$A$7:$F$258,2,FALSE)</f>
        <v>4.0493436118689843</v>
      </c>
      <c r="H33" s="35">
        <f>VLOOKUP(H$2,tabel_consumer!$A$7:$F$258,2,FALSE)</f>
        <v>-0.39079078353973484</v>
      </c>
      <c r="I33" s="35">
        <f>VLOOKUP(I$2,tabel_consumer!$A$7:$F$258,2,FALSE)</f>
        <v>-10.355051220702064</v>
      </c>
      <c r="J33" s="35">
        <f>VLOOKUP(J$2,tabel_consumer!$A$7:$F$258,2,FALSE)</f>
        <v>-12.517163173725098</v>
      </c>
      <c r="K33" s="35">
        <f>VLOOKUP(K$2,tabel_consumer!$A$7:$F$258,2,FALSE)</f>
        <v>-16.402194476299933</v>
      </c>
      <c r="L33" s="35">
        <f>VLOOKUP(L$2,tabel_consumer!$A$7:$F$258,2,FALSE)</f>
        <v>-21.532723434077219</v>
      </c>
      <c r="M33" s="35">
        <f>VLOOKUP(M$2,tabel_consumer!$A$7:$F$258,2,FALSE)</f>
        <v>-30.417819979311826</v>
      </c>
      <c r="N33" s="35">
        <f>VLOOKUP(N$2,tabel_consumer!$A$7:$F$258,2,FALSE)</f>
        <v>-27.306436868552279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44216</v>
      </c>
      <c r="C62" s="33">
        <f t="shared" si="2"/>
        <v>44247</v>
      </c>
      <c r="D62" s="33">
        <f t="shared" si="2"/>
        <v>44275</v>
      </c>
      <c r="E62" s="33">
        <f t="shared" si="2"/>
        <v>44306</v>
      </c>
      <c r="F62" s="33">
        <f t="shared" si="2"/>
        <v>44336</v>
      </c>
      <c r="G62" s="33">
        <f t="shared" si="2"/>
        <v>44367</v>
      </c>
      <c r="H62" s="33">
        <f t="shared" si="2"/>
        <v>44397</v>
      </c>
      <c r="I62" s="33">
        <f t="shared" si="2"/>
        <v>44428</v>
      </c>
      <c r="J62" s="33">
        <f t="shared" si="2"/>
        <v>44459</v>
      </c>
      <c r="K62" s="33">
        <f t="shared" si="2"/>
        <v>44489</v>
      </c>
      <c r="L62" s="33">
        <f t="shared" si="2"/>
        <v>44520</v>
      </c>
      <c r="M62" s="33">
        <f t="shared" si="2"/>
        <v>44550</v>
      </c>
      <c r="N62" s="33">
        <f t="shared" si="2"/>
        <v>44581</v>
      </c>
    </row>
    <row r="63" spans="1:14" x14ac:dyDescent="0.3">
      <c r="A63" s="34" t="s">
        <v>29</v>
      </c>
      <c r="B63" s="35">
        <f>VLOOKUP(B$2,tabel_consumer!$A$7:$F$258,3,FALSE)</f>
        <v>68.716116548251392</v>
      </c>
      <c r="C63" s="35">
        <f>VLOOKUP(C$2,tabel_consumer!$A$7:$F$258,3,FALSE)</f>
        <v>70.432704539433814</v>
      </c>
      <c r="D63" s="35">
        <f>VLOOKUP(D$2,tabel_consumer!$A$7:$F$258,3,FALSE)</f>
        <v>57.997416852317336</v>
      </c>
      <c r="E63" s="35">
        <f>VLOOKUP(E$2,tabel_consumer!$A$7:$F$258,3,FALSE)</f>
        <v>51.853189004264912</v>
      </c>
      <c r="F63" s="35">
        <f>VLOOKUP(F$2,tabel_consumer!$A$7:$F$258,3,FALSE)</f>
        <v>42.887598111101063</v>
      </c>
      <c r="G63" s="35">
        <f>VLOOKUP(G$2,tabel_consumer!$A$7:$F$258,3,FALSE)</f>
        <v>33.057335733327584</v>
      </c>
      <c r="H63" s="35">
        <f>VLOOKUP(H$2,tabel_consumer!$A$7:$F$258,3,FALSE)</f>
        <v>27.146384217071294</v>
      </c>
      <c r="I63" s="35">
        <f>VLOOKUP(I$2,tabel_consumer!$A$7:$F$258,3,FALSE)</f>
        <v>27.961151143522812</v>
      </c>
      <c r="J63" s="35">
        <f>VLOOKUP(J$2,tabel_consumer!$A$7:$F$258,3,FALSE)</f>
        <v>26.723079137426655</v>
      </c>
      <c r="K63" s="35">
        <f>VLOOKUP(K$2,tabel_consumer!$A$7:$F$258,3,FALSE)</f>
        <v>18.206162476522689</v>
      </c>
      <c r="L63" s="35">
        <f>VLOOKUP(L$2,tabel_consumer!$A$7:$F$258,3,FALSE)</f>
        <v>17.261689180653505</v>
      </c>
      <c r="M63" s="35">
        <f>VLOOKUP(M$2,tabel_consumer!$A$7:$F$258,3,FALSE)</f>
        <v>30.470997322063631</v>
      </c>
      <c r="N63" s="35">
        <f>VLOOKUP(N$2,tabel_consumer!$A$7:$F$258,3,FALSE)</f>
        <v>20.823161060085887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44216</v>
      </c>
      <c r="C92" s="33">
        <f t="shared" si="3"/>
        <v>44247</v>
      </c>
      <c r="D92" s="33">
        <f t="shared" si="3"/>
        <v>44275</v>
      </c>
      <c r="E92" s="33">
        <f t="shared" si="3"/>
        <v>44306</v>
      </c>
      <c r="F92" s="33">
        <f t="shared" si="3"/>
        <v>44336</v>
      </c>
      <c r="G92" s="33">
        <f t="shared" si="3"/>
        <v>44367</v>
      </c>
      <c r="H92" s="33">
        <f t="shared" si="3"/>
        <v>44397</v>
      </c>
      <c r="I92" s="33">
        <f t="shared" si="3"/>
        <v>44428</v>
      </c>
      <c r="J92" s="33">
        <f t="shared" si="3"/>
        <v>44459</v>
      </c>
      <c r="K92" s="33">
        <f t="shared" si="3"/>
        <v>44489</v>
      </c>
      <c r="L92" s="33">
        <f t="shared" si="3"/>
        <v>44520</v>
      </c>
      <c r="M92" s="33">
        <f t="shared" si="3"/>
        <v>44550</v>
      </c>
      <c r="N92" s="33">
        <f t="shared" si="3"/>
        <v>44581</v>
      </c>
    </row>
    <row r="93" spans="1:14" x14ac:dyDescent="0.3">
      <c r="A93" s="34" t="s">
        <v>4</v>
      </c>
      <c r="B93" s="35">
        <f>VLOOKUP(B$2,tabel_consumer!$A$7:$F$258,4,FALSE)</f>
        <v>2.33</v>
      </c>
      <c r="C93" s="35">
        <f>VLOOKUP(C$2,tabel_consumer!$A$7:$F$258,4,FALSE)</f>
        <v>0.44</v>
      </c>
      <c r="D93" s="35">
        <f>VLOOKUP(D$2,tabel_consumer!$A$7:$F$258,4,FALSE)</f>
        <v>0.86</v>
      </c>
      <c r="E93" s="35">
        <f>VLOOKUP(E$2,tabel_consumer!$A$7:$F$258,4,FALSE)</f>
        <v>0.54</v>
      </c>
      <c r="F93" s="35">
        <f>VLOOKUP(F$2,tabel_consumer!$A$7:$F$258,4,FALSE)</f>
        <v>1.1299999999999999</v>
      </c>
      <c r="G93" s="35">
        <f>VLOOKUP(G$2,tabel_consumer!$A$7:$F$258,4,FALSE)</f>
        <v>4.55</v>
      </c>
      <c r="H93" s="35">
        <f>VLOOKUP(H$2,tabel_consumer!$A$7:$F$258,4,FALSE)</f>
        <v>1.38</v>
      </c>
      <c r="I93" s="35">
        <f>VLOOKUP(I$2,tabel_consumer!$A$7:$F$258,4,FALSE)</f>
        <v>0.12</v>
      </c>
      <c r="J93" s="35">
        <f>VLOOKUP(J$2,tabel_consumer!$A$7:$F$258,4,FALSE)</f>
        <v>2.5499999999999998</v>
      </c>
      <c r="K93" s="35">
        <f>VLOOKUP(K$2,tabel_consumer!$A$7:$F$258,4,FALSE)</f>
        <v>-4.3099999999999996</v>
      </c>
      <c r="L93" s="35">
        <f>VLOOKUP(L$2,tabel_consumer!$A$7:$F$258,4,FALSE)</f>
        <v>-5.57</v>
      </c>
      <c r="M93" s="35">
        <f>VLOOKUP(M$2,tabel_consumer!$A$7:$F$258,4,FALSE)</f>
        <v>-3.16</v>
      </c>
      <c r="N93" s="35">
        <f>VLOOKUP(N$2,tabel_consumer!$A$7:$F$258,4,FALSE)</f>
        <v>-4.88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44216</v>
      </c>
      <c r="C122" s="33">
        <f t="shared" si="4"/>
        <v>44247</v>
      </c>
      <c r="D122" s="33">
        <f t="shared" si="4"/>
        <v>44275</v>
      </c>
      <c r="E122" s="33">
        <f t="shared" si="4"/>
        <v>44306</v>
      </c>
      <c r="F122" s="33">
        <f t="shared" si="4"/>
        <v>44336</v>
      </c>
      <c r="G122" s="33">
        <f t="shared" si="4"/>
        <v>44367</v>
      </c>
      <c r="H122" s="33">
        <f t="shared" si="4"/>
        <v>44397</v>
      </c>
      <c r="I122" s="33">
        <f t="shared" si="4"/>
        <v>44428</v>
      </c>
      <c r="J122" s="33">
        <f t="shared" si="4"/>
        <v>44459</v>
      </c>
      <c r="K122" s="33">
        <f t="shared" si="4"/>
        <v>44489</v>
      </c>
      <c r="L122" s="33">
        <f t="shared" si="4"/>
        <v>44520</v>
      </c>
      <c r="M122" s="33">
        <f t="shared" si="4"/>
        <v>44550</v>
      </c>
      <c r="N122" s="33">
        <f t="shared" si="4"/>
        <v>44581</v>
      </c>
    </row>
    <row r="123" spans="1:14" x14ac:dyDescent="0.3">
      <c r="A123" s="34" t="s">
        <v>5</v>
      </c>
      <c r="B123" s="35">
        <f>VLOOKUP(B$2,tabel_consumer!$A$7:$F$258,5,FALSE)</f>
        <v>-4.87</v>
      </c>
      <c r="C123" s="35">
        <f>VLOOKUP(C$2,tabel_consumer!$A$7:$F$258,5,FALSE)</f>
        <v>-4.45</v>
      </c>
      <c r="D123" s="35">
        <f>VLOOKUP(D$2,tabel_consumer!$A$7:$F$258,5,FALSE)</f>
        <v>-5.77</v>
      </c>
      <c r="E123" s="35">
        <f>VLOOKUP(E$2,tabel_consumer!$A$7:$F$258,5,FALSE)</f>
        <v>1.42</v>
      </c>
      <c r="F123" s="35">
        <f>VLOOKUP(F$2,tabel_consumer!$A$7:$F$258,5,FALSE)</f>
        <v>5.48</v>
      </c>
      <c r="G123" s="35">
        <f>VLOOKUP(G$2,tabel_consumer!$A$7:$F$258,5,FALSE)</f>
        <v>3.54</v>
      </c>
      <c r="H123" s="35">
        <f>VLOOKUP(H$2,tabel_consumer!$A$7:$F$258,5,FALSE)</f>
        <v>13.95</v>
      </c>
      <c r="I123" s="35">
        <f>VLOOKUP(I$2,tabel_consumer!$A$7:$F$258,5,FALSE)</f>
        <v>8.2100000000000009</v>
      </c>
      <c r="J123" s="35">
        <f>VLOOKUP(J$2,tabel_consumer!$A$7:$F$258,5,FALSE)</f>
        <v>-5.91</v>
      </c>
      <c r="K123" s="35">
        <f>VLOOKUP(K$2,tabel_consumer!$A$7:$F$258,5,FALSE)</f>
        <v>4.93</v>
      </c>
      <c r="L123" s="35">
        <f>VLOOKUP(L$2,tabel_consumer!$A$7:$F$258,5,FALSE)</f>
        <v>-9.82</v>
      </c>
      <c r="M123" s="35">
        <f>VLOOKUP(M$2,tabel_consumer!$A$7:$F$258,5,FALSE)</f>
        <v>-17.399999999999999</v>
      </c>
      <c r="N123" s="35">
        <f>VLOOKUP(N$2,tabel_consumer!$A$7:$F$258,5,FALSE)</f>
        <v>-6.38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X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baseColWidth="10" defaultColWidth="9.109375" defaultRowHeight="14.4" x14ac:dyDescent="0.3"/>
  <cols>
    <col min="1" max="1" width="21.5546875" style="43" customWidth="1"/>
    <col min="2" max="2" width="22.77734375" style="43" customWidth="1"/>
    <col min="3" max="3" width="35.5546875" style="43" customWidth="1"/>
    <col min="4" max="4" width="33" style="43" customWidth="1"/>
    <col min="5" max="24" width="7.6640625" style="43" customWidth="1"/>
    <col min="25" max="16384" width="9.109375" style="43"/>
  </cols>
  <sheetData>
    <row r="1" spans="1:24" ht="15.6" x14ac:dyDescent="0.3">
      <c r="A1" s="44" t="s">
        <v>57</v>
      </c>
      <c r="C1" s="58"/>
      <c r="D1" s="61" t="s">
        <v>58</v>
      </c>
      <c r="E1" s="59">
        <v>43910</v>
      </c>
      <c r="F1" s="59">
        <v>43941</v>
      </c>
      <c r="G1" s="59">
        <v>43971</v>
      </c>
      <c r="H1" s="59">
        <v>44002</v>
      </c>
      <c r="I1" s="59">
        <v>44032</v>
      </c>
      <c r="J1" s="59">
        <v>44063</v>
      </c>
      <c r="K1" s="59">
        <v>44094</v>
      </c>
      <c r="L1" s="59">
        <v>44124</v>
      </c>
      <c r="M1" s="59">
        <v>44155</v>
      </c>
      <c r="N1" s="59">
        <v>44185</v>
      </c>
      <c r="O1" s="59">
        <v>44216</v>
      </c>
      <c r="P1" s="59">
        <v>44247</v>
      </c>
      <c r="Q1" s="59">
        <v>44275</v>
      </c>
      <c r="R1" s="59">
        <v>44306</v>
      </c>
      <c r="S1" s="59">
        <v>44336</v>
      </c>
      <c r="T1" s="59">
        <v>44367</v>
      </c>
      <c r="U1" s="59">
        <v>44397</v>
      </c>
      <c r="V1" s="59">
        <v>44428</v>
      </c>
      <c r="W1" s="59">
        <v>44459</v>
      </c>
      <c r="X1" s="59">
        <v>44489</v>
      </c>
    </row>
    <row r="2" spans="1:24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  <c r="U2">
        <v>85</v>
      </c>
      <c r="V2">
        <v>85</v>
      </c>
      <c r="W2">
        <v>86</v>
      </c>
      <c r="X2">
        <v>84</v>
      </c>
    </row>
    <row r="3" spans="1:24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  <c r="U3">
        <v>6</v>
      </c>
      <c r="V3">
        <v>4</v>
      </c>
      <c r="W3">
        <v>4</v>
      </c>
      <c r="X3">
        <v>4</v>
      </c>
    </row>
    <row r="4" spans="1:24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  <c r="U4">
        <v>5</v>
      </c>
      <c r="V4">
        <v>7</v>
      </c>
      <c r="W4">
        <v>5</v>
      </c>
      <c r="X4">
        <v>8</v>
      </c>
    </row>
    <row r="5" spans="1:24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  <c r="U5">
        <v>2</v>
      </c>
      <c r="V5">
        <v>3</v>
      </c>
      <c r="W5">
        <v>2</v>
      </c>
      <c r="X5">
        <v>3</v>
      </c>
    </row>
    <row r="6" spans="1:24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  <c r="U6">
        <v>2</v>
      </c>
      <c r="V6">
        <v>1</v>
      </c>
      <c r="W6">
        <v>2</v>
      </c>
      <c r="X6">
        <v>1</v>
      </c>
    </row>
    <row r="7" spans="1:24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  <c r="U7">
        <v>11</v>
      </c>
      <c r="V7">
        <v>14</v>
      </c>
      <c r="W7">
        <v>15</v>
      </c>
      <c r="X7">
        <v>19</v>
      </c>
    </row>
    <row r="8" spans="1:24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  <c r="U8">
        <v>16</v>
      </c>
      <c r="V8">
        <v>18</v>
      </c>
      <c r="W8">
        <v>17</v>
      </c>
      <c r="X8">
        <v>16</v>
      </c>
    </row>
    <row r="9" spans="1:24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  <c r="U9">
        <v>73</v>
      </c>
      <c r="V9">
        <v>68</v>
      </c>
      <c r="W9">
        <v>68</v>
      </c>
      <c r="X9">
        <v>65</v>
      </c>
    </row>
    <row r="10" spans="1:24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  <c r="U10">
        <v>25</v>
      </c>
      <c r="V10">
        <v>16</v>
      </c>
      <c r="W10">
        <v>21</v>
      </c>
      <c r="X10">
        <v>16</v>
      </c>
    </row>
    <row r="11" spans="1:24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  <c r="U11">
        <v>48</v>
      </c>
      <c r="V11">
        <v>51</v>
      </c>
      <c r="W11">
        <v>47</v>
      </c>
      <c r="X11">
        <v>49</v>
      </c>
    </row>
    <row r="12" spans="1:24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  <c r="U12">
        <v>4</v>
      </c>
      <c r="V12">
        <v>6</v>
      </c>
      <c r="W12">
        <v>4</v>
      </c>
      <c r="X12">
        <v>5</v>
      </c>
    </row>
    <row r="13" spans="1:24" x14ac:dyDescent="0.3">
      <c r="A13" s="56"/>
      <c r="B13" s="56" t="s">
        <v>50</v>
      </c>
      <c r="C13" s="56"/>
      <c r="D13" s="56"/>
      <c r="E13" s="56" t="s">
        <v>37</v>
      </c>
      <c r="F13" s="56">
        <v>47</v>
      </c>
      <c r="G13" s="56">
        <v>47</v>
      </c>
      <c r="H13" s="56">
        <v>53</v>
      </c>
      <c r="I13" s="56">
        <v>47</v>
      </c>
      <c r="J13" s="56">
        <v>51</v>
      </c>
      <c r="K13" s="56">
        <v>51</v>
      </c>
      <c r="L13" s="56">
        <v>56</v>
      </c>
      <c r="M13" s="56">
        <v>57</v>
      </c>
      <c r="N13" s="56">
        <v>57</v>
      </c>
      <c r="O13" s="56">
        <v>60</v>
      </c>
      <c r="P13" s="56">
        <v>57</v>
      </c>
      <c r="Q13" s="56">
        <v>62</v>
      </c>
      <c r="R13" s="56">
        <v>67</v>
      </c>
      <c r="S13" s="56">
        <v>63</v>
      </c>
      <c r="T13" s="56">
        <v>62</v>
      </c>
      <c r="U13" s="56">
        <v>67</v>
      </c>
      <c r="V13" s="56">
        <v>62</v>
      </c>
      <c r="W13" s="56">
        <v>63</v>
      </c>
      <c r="X13" s="56">
        <v>58</v>
      </c>
    </row>
    <row r="14" spans="1:24" x14ac:dyDescent="0.3">
      <c r="A14" s="57" t="s">
        <v>51</v>
      </c>
      <c r="B14" s="57" t="s">
        <v>35</v>
      </c>
      <c r="C14" s="57" t="s">
        <v>36</v>
      </c>
      <c r="D14" s="57"/>
      <c r="E14" s="57" t="s">
        <v>37</v>
      </c>
      <c r="F14" s="57" t="s">
        <v>47</v>
      </c>
      <c r="G14" s="57">
        <v>31</v>
      </c>
      <c r="H14" s="57">
        <v>32</v>
      </c>
      <c r="I14" s="57">
        <v>38</v>
      </c>
      <c r="J14" s="57">
        <v>27</v>
      </c>
      <c r="K14" s="57">
        <v>33</v>
      </c>
      <c r="L14" s="57">
        <v>43</v>
      </c>
      <c r="M14" s="57">
        <v>29</v>
      </c>
      <c r="N14" s="57">
        <v>42</v>
      </c>
      <c r="O14" s="57">
        <v>43</v>
      </c>
      <c r="P14" s="57">
        <v>44</v>
      </c>
      <c r="Q14" s="57">
        <v>41</v>
      </c>
      <c r="R14" s="57">
        <v>58</v>
      </c>
      <c r="S14" s="57">
        <v>45</v>
      </c>
      <c r="T14" s="57">
        <v>39</v>
      </c>
      <c r="U14" s="57">
        <v>67</v>
      </c>
      <c r="V14" s="57">
        <v>57</v>
      </c>
      <c r="W14" s="57">
        <v>40</v>
      </c>
      <c r="X14" s="57">
        <v>52</v>
      </c>
    </row>
    <row r="15" spans="1:24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  <c r="U15">
        <v>9</v>
      </c>
      <c r="V15">
        <v>8</v>
      </c>
      <c r="W15">
        <v>9</v>
      </c>
      <c r="X15">
        <v>7</v>
      </c>
    </row>
    <row r="16" spans="1:24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  <c r="U16">
        <v>6</v>
      </c>
      <c r="V16">
        <v>16</v>
      </c>
      <c r="W16">
        <v>28</v>
      </c>
      <c r="X16">
        <v>20</v>
      </c>
    </row>
    <row r="17" spans="1:24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  <c r="U17">
        <v>6</v>
      </c>
      <c r="V17">
        <v>12</v>
      </c>
      <c r="W17">
        <v>9</v>
      </c>
      <c r="X17">
        <v>11</v>
      </c>
    </row>
    <row r="18" spans="1:24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  <c r="U18">
        <v>12</v>
      </c>
      <c r="V18">
        <v>6</v>
      </c>
      <c r="W18">
        <v>15</v>
      </c>
      <c r="X18">
        <v>9</v>
      </c>
    </row>
    <row r="19" spans="1:24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  <c r="U19">
        <v>9</v>
      </c>
      <c r="V19">
        <v>8</v>
      </c>
      <c r="W19">
        <v>13</v>
      </c>
      <c r="X19">
        <v>13</v>
      </c>
    </row>
    <row r="20" spans="1:24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  <c r="U20">
        <v>12</v>
      </c>
      <c r="V20">
        <v>24</v>
      </c>
      <c r="W20">
        <v>26</v>
      </c>
      <c r="X20">
        <v>20</v>
      </c>
    </row>
    <row r="21" spans="1:24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  <c r="U21">
        <v>79</v>
      </c>
      <c r="V21">
        <v>67</v>
      </c>
      <c r="W21">
        <v>62</v>
      </c>
      <c r="X21">
        <v>67</v>
      </c>
    </row>
    <row r="22" spans="1:24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  <c r="U22">
        <v>21</v>
      </c>
      <c r="V22">
        <v>12</v>
      </c>
      <c r="W22">
        <v>17</v>
      </c>
      <c r="X22">
        <v>22</v>
      </c>
    </row>
    <row r="23" spans="1:24" x14ac:dyDescent="0.3">
      <c r="A23" s="56"/>
      <c r="B23" s="56"/>
      <c r="C23" s="56"/>
      <c r="D23" s="56" t="s">
        <v>48</v>
      </c>
      <c r="E23" s="56" t="s">
        <v>37</v>
      </c>
      <c r="F23" s="56" t="s">
        <v>47</v>
      </c>
      <c r="G23" s="56">
        <v>33</v>
      </c>
      <c r="H23" s="56">
        <v>32</v>
      </c>
      <c r="I23" s="56">
        <v>23</v>
      </c>
      <c r="J23" s="56">
        <v>37</v>
      </c>
      <c r="K23" s="56">
        <v>38</v>
      </c>
      <c r="L23" s="56">
        <v>44</v>
      </c>
      <c r="M23" s="56">
        <v>44</v>
      </c>
      <c r="N23" s="56">
        <v>51</v>
      </c>
      <c r="O23" s="56">
        <v>46</v>
      </c>
      <c r="P23" s="56">
        <v>47</v>
      </c>
      <c r="Q23" s="56">
        <v>40</v>
      </c>
      <c r="R23" s="56">
        <v>52</v>
      </c>
      <c r="S23" s="56">
        <v>35</v>
      </c>
      <c r="T23" s="56">
        <v>45</v>
      </c>
      <c r="U23" s="56">
        <v>58</v>
      </c>
      <c r="V23" s="56">
        <v>55</v>
      </c>
      <c r="W23" s="56">
        <v>45</v>
      </c>
      <c r="X23" s="56">
        <v>44</v>
      </c>
    </row>
    <row r="24" spans="1:24" x14ac:dyDescent="0.3">
      <c r="A24" s="57" t="s">
        <v>52</v>
      </c>
      <c r="B24" s="57" t="s">
        <v>35</v>
      </c>
      <c r="C24" s="57" t="s">
        <v>36</v>
      </c>
      <c r="D24" s="57"/>
      <c r="E24" s="57" t="s">
        <v>37</v>
      </c>
      <c r="F24" s="57" t="s">
        <v>47</v>
      </c>
      <c r="G24" s="57">
        <v>61</v>
      </c>
      <c r="H24" s="57">
        <v>66</v>
      </c>
      <c r="I24" s="57">
        <v>72</v>
      </c>
      <c r="J24" s="57">
        <v>68</v>
      </c>
      <c r="K24" s="57">
        <v>72</v>
      </c>
      <c r="L24" s="57">
        <v>71</v>
      </c>
      <c r="M24" s="57">
        <v>67</v>
      </c>
      <c r="N24" s="57">
        <v>64</v>
      </c>
      <c r="O24" s="57">
        <v>72</v>
      </c>
      <c r="P24" s="57">
        <v>75</v>
      </c>
      <c r="Q24" s="57">
        <v>77</v>
      </c>
      <c r="R24" s="57">
        <v>79</v>
      </c>
      <c r="S24" s="57">
        <v>72</v>
      </c>
      <c r="T24" s="57">
        <v>77</v>
      </c>
      <c r="U24" s="57">
        <v>79</v>
      </c>
      <c r="V24" s="57">
        <v>78</v>
      </c>
      <c r="W24" s="57">
        <v>84</v>
      </c>
      <c r="X24" s="57">
        <v>79</v>
      </c>
    </row>
    <row r="25" spans="1:24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  <c r="U25">
        <v>10</v>
      </c>
      <c r="V25">
        <v>6</v>
      </c>
      <c r="W25">
        <v>6</v>
      </c>
      <c r="X25">
        <v>6</v>
      </c>
    </row>
    <row r="26" spans="1:24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  <c r="U26">
        <v>9</v>
      </c>
      <c r="V26">
        <v>12</v>
      </c>
      <c r="W26">
        <v>6</v>
      </c>
      <c r="X26">
        <v>13</v>
      </c>
    </row>
    <row r="27" spans="1:24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  <c r="U27">
        <v>1</v>
      </c>
      <c r="V27">
        <v>4</v>
      </c>
      <c r="W27">
        <v>3</v>
      </c>
      <c r="X27">
        <v>3</v>
      </c>
    </row>
    <row r="28" spans="1:24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  <c r="U28">
        <v>2</v>
      </c>
      <c r="V28">
        <v>0</v>
      </c>
      <c r="W28">
        <v>1</v>
      </c>
      <c r="X28">
        <v>0</v>
      </c>
    </row>
    <row r="29" spans="1:24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  <c r="U29">
        <v>9</v>
      </c>
      <c r="V29">
        <v>8</v>
      </c>
      <c r="W29">
        <v>13</v>
      </c>
      <c r="X29">
        <v>15</v>
      </c>
    </row>
    <row r="30" spans="1:24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  <c r="U30">
        <v>19</v>
      </c>
      <c r="V30">
        <v>21</v>
      </c>
      <c r="W30">
        <v>20</v>
      </c>
      <c r="X30">
        <v>18</v>
      </c>
    </row>
    <row r="31" spans="1:24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  <c r="U31">
        <v>72</v>
      </c>
      <c r="V31">
        <v>71</v>
      </c>
      <c r="W31">
        <v>67</v>
      </c>
      <c r="X31">
        <v>67</v>
      </c>
    </row>
    <row r="32" spans="1:24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  <c r="U32">
        <v>27</v>
      </c>
      <c r="V32">
        <v>23</v>
      </c>
      <c r="W32">
        <v>24</v>
      </c>
      <c r="X32">
        <v>19</v>
      </c>
    </row>
    <row r="33" spans="1:24" x14ac:dyDescent="0.3">
      <c r="A33" s="56"/>
      <c r="B33" s="56"/>
      <c r="C33" s="56"/>
      <c r="D33" s="56" t="s">
        <v>48</v>
      </c>
      <c r="E33" s="56" t="s">
        <v>37</v>
      </c>
      <c r="F33" s="56" t="s">
        <v>47</v>
      </c>
      <c r="G33" s="56">
        <v>37</v>
      </c>
      <c r="H33" s="56">
        <v>45</v>
      </c>
      <c r="I33" s="56">
        <v>35</v>
      </c>
      <c r="J33" s="56">
        <v>40</v>
      </c>
      <c r="K33" s="56">
        <v>41</v>
      </c>
      <c r="L33" s="56">
        <v>41</v>
      </c>
      <c r="M33" s="56">
        <v>47</v>
      </c>
      <c r="N33" s="56">
        <v>50</v>
      </c>
      <c r="O33" s="56">
        <v>50</v>
      </c>
      <c r="P33" s="56">
        <v>51</v>
      </c>
      <c r="Q33" s="56">
        <v>47</v>
      </c>
      <c r="R33" s="56">
        <v>52</v>
      </c>
      <c r="S33" s="56">
        <v>50</v>
      </c>
      <c r="T33" s="56">
        <v>47</v>
      </c>
      <c r="U33" s="56">
        <v>45</v>
      </c>
      <c r="V33" s="56">
        <v>49</v>
      </c>
      <c r="W33" s="56">
        <v>43</v>
      </c>
      <c r="X33" s="56">
        <v>48</v>
      </c>
    </row>
    <row r="34" spans="1:24" x14ac:dyDescent="0.3">
      <c r="A34" s="57" t="s">
        <v>53</v>
      </c>
      <c r="B34" s="57" t="s">
        <v>35</v>
      </c>
      <c r="C34" s="57" t="s">
        <v>36</v>
      </c>
      <c r="D34" s="57"/>
      <c r="E34" s="57" t="s">
        <v>37</v>
      </c>
      <c r="F34" s="57" t="s">
        <v>47</v>
      </c>
      <c r="G34" s="57">
        <v>83</v>
      </c>
      <c r="H34" s="57">
        <v>85</v>
      </c>
      <c r="I34" s="57">
        <v>90</v>
      </c>
      <c r="J34" s="57">
        <v>86</v>
      </c>
      <c r="K34" s="57">
        <v>87</v>
      </c>
      <c r="L34" s="57">
        <v>86</v>
      </c>
      <c r="M34" s="57">
        <v>87</v>
      </c>
      <c r="N34" s="57">
        <v>90</v>
      </c>
      <c r="O34" s="57">
        <v>90</v>
      </c>
      <c r="P34" s="57">
        <v>87</v>
      </c>
      <c r="Q34" s="57">
        <v>89</v>
      </c>
      <c r="R34" s="57">
        <v>93</v>
      </c>
      <c r="S34" s="57">
        <v>92</v>
      </c>
      <c r="T34" s="57">
        <v>94</v>
      </c>
      <c r="U34" s="57">
        <v>94</v>
      </c>
      <c r="V34" s="57">
        <v>94</v>
      </c>
      <c r="W34" s="57">
        <v>96</v>
      </c>
      <c r="X34" s="57">
        <v>94</v>
      </c>
    </row>
    <row r="35" spans="1:24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  <c r="U35">
        <v>2</v>
      </c>
      <c r="V35">
        <v>3</v>
      </c>
      <c r="W35">
        <v>1</v>
      </c>
      <c r="X35">
        <v>2</v>
      </c>
    </row>
    <row r="36" spans="1:24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  <c r="U36">
        <v>1</v>
      </c>
      <c r="V36">
        <v>2</v>
      </c>
      <c r="W36">
        <v>1</v>
      </c>
      <c r="X36">
        <v>2</v>
      </c>
    </row>
    <row r="37" spans="1:24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  <c r="U37">
        <v>1</v>
      </c>
      <c r="V37">
        <v>0</v>
      </c>
      <c r="W37">
        <v>1</v>
      </c>
      <c r="X37">
        <v>1</v>
      </c>
    </row>
    <row r="38" spans="1:24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</row>
    <row r="39" spans="1:24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  <c r="U39">
        <v>8</v>
      </c>
      <c r="V39">
        <v>13</v>
      </c>
      <c r="W39">
        <v>10</v>
      </c>
      <c r="X39">
        <v>15</v>
      </c>
    </row>
    <row r="40" spans="1:24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  <c r="U40">
        <v>12</v>
      </c>
      <c r="V40">
        <v>14</v>
      </c>
      <c r="W40">
        <v>15</v>
      </c>
      <c r="X40">
        <v>12</v>
      </c>
    </row>
    <row r="41" spans="1:24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  <c r="U41">
        <v>79</v>
      </c>
      <c r="V41">
        <v>73</v>
      </c>
      <c r="W41">
        <v>75</v>
      </c>
      <c r="X41">
        <v>72</v>
      </c>
    </row>
    <row r="42" spans="1:24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  <c r="U42">
        <v>25</v>
      </c>
      <c r="V42">
        <v>15</v>
      </c>
      <c r="W42">
        <v>20</v>
      </c>
      <c r="X42">
        <v>14</v>
      </c>
    </row>
    <row r="43" spans="1:24" x14ac:dyDescent="0.3">
      <c r="A43" s="56"/>
      <c r="B43" s="56"/>
      <c r="C43" s="56"/>
      <c r="D43" s="56" t="s">
        <v>48</v>
      </c>
      <c r="E43" s="56" t="s">
        <v>37</v>
      </c>
      <c r="F43" s="56" t="s">
        <v>47</v>
      </c>
      <c r="G43" s="56">
        <v>58</v>
      </c>
      <c r="H43" s="56">
        <v>55</v>
      </c>
      <c r="I43" s="56">
        <v>46</v>
      </c>
      <c r="J43" s="56">
        <v>50</v>
      </c>
      <c r="K43" s="56">
        <v>48</v>
      </c>
      <c r="L43" s="56">
        <v>55</v>
      </c>
      <c r="M43" s="56">
        <v>53</v>
      </c>
      <c r="N43" s="56">
        <v>59</v>
      </c>
      <c r="O43" s="56">
        <v>60</v>
      </c>
      <c r="P43" s="56">
        <v>52</v>
      </c>
      <c r="Q43" s="56">
        <v>56</v>
      </c>
      <c r="R43" s="56">
        <v>49</v>
      </c>
      <c r="S43" s="56">
        <v>59</v>
      </c>
      <c r="T43" s="56">
        <v>52</v>
      </c>
      <c r="U43" s="56">
        <v>55</v>
      </c>
      <c r="V43" s="56">
        <v>57</v>
      </c>
      <c r="W43" s="56">
        <v>56</v>
      </c>
      <c r="X43" s="56">
        <v>58</v>
      </c>
    </row>
    <row r="44" spans="1:24" x14ac:dyDescent="0.3">
      <c r="A44" s="57" t="s">
        <v>54</v>
      </c>
      <c r="B44" s="57" t="s">
        <v>35</v>
      </c>
      <c r="C44" s="57" t="s">
        <v>36</v>
      </c>
      <c r="D44" s="57"/>
      <c r="E44" s="57" t="s">
        <v>37</v>
      </c>
      <c r="F44" s="57" t="s">
        <v>47</v>
      </c>
      <c r="G44" s="57">
        <v>70</v>
      </c>
      <c r="H44" s="57">
        <v>64</v>
      </c>
      <c r="I44" s="57">
        <v>69</v>
      </c>
      <c r="J44" s="57">
        <v>67</v>
      </c>
      <c r="K44" s="57">
        <v>73</v>
      </c>
      <c r="L44" s="57">
        <v>59</v>
      </c>
      <c r="M44" s="57">
        <v>57</v>
      </c>
      <c r="N44" s="57">
        <v>65</v>
      </c>
      <c r="O44" s="57">
        <v>67</v>
      </c>
      <c r="P44" s="57">
        <v>64</v>
      </c>
      <c r="Q44" s="57">
        <v>69</v>
      </c>
      <c r="R44" s="57">
        <v>80</v>
      </c>
      <c r="S44" s="57">
        <v>85</v>
      </c>
      <c r="T44" s="57">
        <v>79</v>
      </c>
      <c r="U44" s="57">
        <v>75</v>
      </c>
      <c r="V44" s="57">
        <v>78</v>
      </c>
      <c r="W44" s="57">
        <v>81</v>
      </c>
      <c r="X44" s="57">
        <v>82</v>
      </c>
    </row>
    <row r="45" spans="1:24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  <c r="U45">
        <v>8</v>
      </c>
      <c r="V45">
        <v>4</v>
      </c>
      <c r="W45">
        <v>6</v>
      </c>
      <c r="X45">
        <v>5</v>
      </c>
    </row>
    <row r="46" spans="1:24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  <c r="U46">
        <v>13</v>
      </c>
      <c r="V46">
        <v>11</v>
      </c>
      <c r="W46">
        <v>7</v>
      </c>
      <c r="X46">
        <v>9</v>
      </c>
    </row>
    <row r="47" spans="1:24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  <c r="U47">
        <v>5</v>
      </c>
      <c r="V47">
        <v>5</v>
      </c>
      <c r="W47">
        <v>2</v>
      </c>
      <c r="X47">
        <v>4</v>
      </c>
    </row>
    <row r="48" spans="1:24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  <c r="U48">
        <v>0</v>
      </c>
      <c r="V48">
        <v>2</v>
      </c>
      <c r="W48">
        <v>5</v>
      </c>
      <c r="X48">
        <v>1</v>
      </c>
    </row>
    <row r="49" spans="1:24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  <c r="U49">
        <v>32</v>
      </c>
      <c r="V49">
        <v>39</v>
      </c>
      <c r="W49">
        <v>32</v>
      </c>
      <c r="X49">
        <v>41</v>
      </c>
    </row>
    <row r="50" spans="1:24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  <c r="U50">
        <v>27</v>
      </c>
      <c r="V50">
        <v>21</v>
      </c>
      <c r="W50">
        <v>15</v>
      </c>
      <c r="X50">
        <v>23</v>
      </c>
    </row>
    <row r="51" spans="1:24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  <c r="U51">
        <v>42</v>
      </c>
      <c r="V51">
        <v>41</v>
      </c>
      <c r="W51">
        <v>53</v>
      </c>
      <c r="X51">
        <v>36</v>
      </c>
    </row>
    <row r="52" spans="1:24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  <c r="U52">
        <v>16</v>
      </c>
      <c r="V52">
        <v>8</v>
      </c>
      <c r="W52">
        <v>20</v>
      </c>
      <c r="X52">
        <v>9</v>
      </c>
    </row>
    <row r="53" spans="1:24" x14ac:dyDescent="0.3">
      <c r="A53" s="56"/>
      <c r="B53" s="56"/>
      <c r="C53" s="56"/>
      <c r="D53" s="56" t="s">
        <v>48</v>
      </c>
      <c r="E53" s="56" t="s">
        <v>37</v>
      </c>
      <c r="F53" s="56" t="s">
        <v>47</v>
      </c>
      <c r="G53" s="56">
        <v>31</v>
      </c>
      <c r="H53" s="56">
        <v>24</v>
      </c>
      <c r="I53" s="56">
        <v>26</v>
      </c>
      <c r="J53" s="56">
        <v>27</v>
      </c>
      <c r="K53" s="56">
        <v>28</v>
      </c>
      <c r="L53" s="56">
        <v>31</v>
      </c>
      <c r="M53" s="56">
        <v>40</v>
      </c>
      <c r="N53" s="56">
        <v>33</v>
      </c>
      <c r="O53" s="56">
        <v>34</v>
      </c>
      <c r="P53" s="56">
        <v>28</v>
      </c>
      <c r="Q53" s="56">
        <v>29</v>
      </c>
      <c r="R53" s="56">
        <v>36</v>
      </c>
      <c r="S53" s="56">
        <v>41</v>
      </c>
      <c r="T53" s="56">
        <v>28</v>
      </c>
      <c r="U53" s="56">
        <v>25</v>
      </c>
      <c r="V53" s="56">
        <v>33</v>
      </c>
      <c r="W53" s="56">
        <v>32</v>
      </c>
      <c r="X53" s="56">
        <v>27</v>
      </c>
    </row>
    <row r="54" spans="1:24" s="60" customFormat="1" ht="13.2" x14ac:dyDescent="0.25">
      <c r="A54" s="60" t="s">
        <v>55</v>
      </c>
      <c r="B54" s="60" t="s">
        <v>32</v>
      </c>
    </row>
    <row r="55" spans="1:24" s="60" customFormat="1" ht="13.2" x14ac:dyDescent="0.25">
      <c r="A55" s="60" t="s">
        <v>56</v>
      </c>
      <c r="B55" s="60" t="s">
        <v>31</v>
      </c>
    </row>
    <row r="56" spans="1:24" s="60" customFormat="1" ht="13.2" x14ac:dyDescent="0.25">
      <c r="A56" s="60" t="s">
        <v>33</v>
      </c>
    </row>
    <row r="57" spans="1:24" s="60" customFormat="1" ht="13.2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2022-01-24T16:37:32Z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