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209\"/>
    </mc:Choice>
  </mc:AlternateContent>
  <xr:revisionPtr revIDLastSave="0" documentId="13_ncr:1_{339DEBB2-0DA6-4E6F-93A8-F4F73243A265}"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6" i="1" l="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<sst xmlns="http://schemas.openxmlformats.org/spreadsheetml/2006/main" count="219" uniqueCount="60">
  <si>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</si>
  <si>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</si>
  <si>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</si>
  <si>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</si>
  <si>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</si>
  <si>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</si>
  <si>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</si>
  <si>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</si>
  <si>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</si>
  <si>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</si>
  <si>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</si>
  <si>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</si>
  <si>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</si>
  <si>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</si>
  <si>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</si>
  <si>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</si>
  <si>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</si>
  <si>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</si>
  <si>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</si>
  <si>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</si>
  <si>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</si>
  <si>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</si>
  <si>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</si>
  <si>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</si>
  <si>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</si>
  <si>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</si>
  <si>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</si>
  <si>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</si>
  <si>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</si>
  <si>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</si>
  <si>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</si>
  <si>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</si>
  <si>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</si>
  <si>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</si>
  <si>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</si>
  <si>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</si>
  <si>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</si>
  <si>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</si>
  <si>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</si>
  <si>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</si>
  <si>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</si>
  <si>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</si>
  <si>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</si>
  <si>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</si>
  <si>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</si>
  <si>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</si>
  <si>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</si>
  <si>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</si>
  <si>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</si>
  <si>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</si>
  <si>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</si>
  <si>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</si>
  <si>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</si>
  <si>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</si>
  <si>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</si>
  <si>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Moyenne
2003 - 2021</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</si>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</sst>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tabel_consumer!$F$7:$F$258</c:f>
              <c:numCache>
                <c:formatCode>0</c:formatCode>
                <c:ptCount val="252"/>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2003 - 2021</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tabel_consumer!$AF$7:$AF$258</c:f>
              <c:numCache>
                <c:formatCode>0</c:formatCode>
                <c:ptCount val="252"/>
                <c:pt idx="0">
                  <c:v>-15.210630876178545</c:v>
                </c:pt>
                <c:pt idx="1">
                  <c:v>-15.210630876178545</c:v>
                </c:pt>
                <c:pt idx="2">
                  <c:v>-15.210630876178545</c:v>
                </c:pt>
                <c:pt idx="3">
                  <c:v>-15.210630876178545</c:v>
                </c:pt>
                <c:pt idx="4">
                  <c:v>-15.210630876178545</c:v>
                </c:pt>
                <c:pt idx="5">
                  <c:v>-15.210630876178545</c:v>
                </c:pt>
                <c:pt idx="6">
                  <c:v>-15.210630876178545</c:v>
                </c:pt>
                <c:pt idx="7">
                  <c:v>-15.210630876178545</c:v>
                </c:pt>
                <c:pt idx="8">
                  <c:v>-15.210630876178545</c:v>
                </c:pt>
                <c:pt idx="9">
                  <c:v>-15.210630876178545</c:v>
                </c:pt>
                <c:pt idx="10">
                  <c:v>-15.210630876178545</c:v>
                </c:pt>
                <c:pt idx="11">
                  <c:v>-15.210630876178545</c:v>
                </c:pt>
                <c:pt idx="12">
                  <c:v>-15.210630876178545</c:v>
                </c:pt>
                <c:pt idx="13">
                  <c:v>-15.210630876178545</c:v>
                </c:pt>
                <c:pt idx="14">
                  <c:v>-15.210630876178545</c:v>
                </c:pt>
                <c:pt idx="15">
                  <c:v>-15.210630876178545</c:v>
                </c:pt>
                <c:pt idx="16">
                  <c:v>-15.210630876178545</c:v>
                </c:pt>
                <c:pt idx="17">
                  <c:v>-15.210630876178545</c:v>
                </c:pt>
                <c:pt idx="18">
                  <c:v>-15.210630876178545</c:v>
                </c:pt>
                <c:pt idx="19">
                  <c:v>-15.210630876178545</c:v>
                </c:pt>
                <c:pt idx="20">
                  <c:v>-15.210630876178545</c:v>
                </c:pt>
                <c:pt idx="21">
                  <c:v>-15.210630876178545</c:v>
                </c:pt>
                <c:pt idx="22">
                  <c:v>-15.210630876178545</c:v>
                </c:pt>
                <c:pt idx="23">
                  <c:v>-15.210630876178545</c:v>
                </c:pt>
                <c:pt idx="24">
                  <c:v>-15.210630876178545</c:v>
                </c:pt>
                <c:pt idx="25">
                  <c:v>-15.210630876178545</c:v>
                </c:pt>
                <c:pt idx="26">
                  <c:v>-15.210630876178545</c:v>
                </c:pt>
                <c:pt idx="27">
                  <c:v>-15.210630876178545</c:v>
                </c:pt>
                <c:pt idx="28">
                  <c:v>-15.210630876178545</c:v>
                </c:pt>
                <c:pt idx="29">
                  <c:v>-15.210630876178545</c:v>
                </c:pt>
                <c:pt idx="30">
                  <c:v>-15.210630876178545</c:v>
                </c:pt>
                <c:pt idx="31">
                  <c:v>-15.210630876178545</c:v>
                </c:pt>
                <c:pt idx="32">
                  <c:v>-15.210630876178545</c:v>
                </c:pt>
                <c:pt idx="33">
                  <c:v>-15.210630876178545</c:v>
                </c:pt>
                <c:pt idx="34">
                  <c:v>-15.210630876178545</c:v>
                </c:pt>
                <c:pt idx="35">
                  <c:v>-15.210630876178545</c:v>
                </c:pt>
                <c:pt idx="36">
                  <c:v>-15.210630876178545</c:v>
                </c:pt>
                <c:pt idx="37">
                  <c:v>-15.210630876178545</c:v>
                </c:pt>
                <c:pt idx="38">
                  <c:v>-15.210630876178545</c:v>
                </c:pt>
                <c:pt idx="39">
                  <c:v>-15.210630876178545</c:v>
                </c:pt>
                <c:pt idx="40">
                  <c:v>-15.210630876178545</c:v>
                </c:pt>
                <c:pt idx="41">
                  <c:v>-15.210630876178545</c:v>
                </c:pt>
                <c:pt idx="42">
                  <c:v>-15.210630876178545</c:v>
                </c:pt>
                <c:pt idx="43">
                  <c:v>-15.210630876178545</c:v>
                </c:pt>
                <c:pt idx="44">
                  <c:v>-15.210630876178545</c:v>
                </c:pt>
                <c:pt idx="45">
                  <c:v>-15.210630876178545</c:v>
                </c:pt>
                <c:pt idx="46">
                  <c:v>-15.210630876178545</c:v>
                </c:pt>
                <c:pt idx="47">
                  <c:v>-15.210630876178545</c:v>
                </c:pt>
                <c:pt idx="48">
                  <c:v>-15.210630876178545</c:v>
                </c:pt>
                <c:pt idx="49">
                  <c:v>-15.210630876178545</c:v>
                </c:pt>
                <c:pt idx="50">
                  <c:v>-15.210630876178545</c:v>
                </c:pt>
                <c:pt idx="51">
                  <c:v>-15.210630876178545</c:v>
                </c:pt>
                <c:pt idx="52">
                  <c:v>-15.210630876178545</c:v>
                </c:pt>
                <c:pt idx="53">
                  <c:v>-15.210630876178545</c:v>
                </c:pt>
                <c:pt idx="54">
                  <c:v>-15.210630876178545</c:v>
                </c:pt>
                <c:pt idx="55">
                  <c:v>-15.210630876178545</c:v>
                </c:pt>
                <c:pt idx="56">
                  <c:v>-15.210630876178545</c:v>
                </c:pt>
                <c:pt idx="57">
                  <c:v>-15.210630876178545</c:v>
                </c:pt>
                <c:pt idx="58">
                  <c:v>-15.210630876178545</c:v>
                </c:pt>
                <c:pt idx="59">
                  <c:v>-15.210630876178545</c:v>
                </c:pt>
                <c:pt idx="60">
                  <c:v>-15.210630876178545</c:v>
                </c:pt>
                <c:pt idx="61">
                  <c:v>-15.210630876178545</c:v>
                </c:pt>
                <c:pt idx="62">
                  <c:v>-15.210630876178545</c:v>
                </c:pt>
                <c:pt idx="63">
                  <c:v>-15.210630876178545</c:v>
                </c:pt>
                <c:pt idx="64">
                  <c:v>-15.210630876178545</c:v>
                </c:pt>
                <c:pt idx="65">
                  <c:v>-15.210630876178545</c:v>
                </c:pt>
                <c:pt idx="66">
                  <c:v>-15.210630876178545</c:v>
                </c:pt>
                <c:pt idx="67">
                  <c:v>-15.210630876178545</c:v>
                </c:pt>
                <c:pt idx="68">
                  <c:v>-15.210630876178545</c:v>
                </c:pt>
                <c:pt idx="69">
                  <c:v>-15.210630876178545</c:v>
                </c:pt>
                <c:pt idx="70">
                  <c:v>-15.210630876178545</c:v>
                </c:pt>
                <c:pt idx="71">
                  <c:v>-15.210630876178545</c:v>
                </c:pt>
                <c:pt idx="72">
                  <c:v>-15.210630876178545</c:v>
                </c:pt>
                <c:pt idx="73">
                  <c:v>-15.210630876178545</c:v>
                </c:pt>
                <c:pt idx="74">
                  <c:v>-15.210630876178545</c:v>
                </c:pt>
                <c:pt idx="75">
                  <c:v>-15.210630876178545</c:v>
                </c:pt>
                <c:pt idx="76">
                  <c:v>-15.210630876178545</c:v>
                </c:pt>
                <c:pt idx="77">
                  <c:v>-15.210630876178545</c:v>
                </c:pt>
                <c:pt idx="78">
                  <c:v>-15.210630876178545</c:v>
                </c:pt>
                <c:pt idx="79">
                  <c:v>-15.210630876178545</c:v>
                </c:pt>
                <c:pt idx="80">
                  <c:v>-15.210630876178545</c:v>
                </c:pt>
                <c:pt idx="81">
                  <c:v>-15.210630876178545</c:v>
                </c:pt>
                <c:pt idx="82">
                  <c:v>-15.210630876178545</c:v>
                </c:pt>
                <c:pt idx="83">
                  <c:v>-15.210630876178545</c:v>
                </c:pt>
                <c:pt idx="84">
                  <c:v>-15.210630876178545</c:v>
                </c:pt>
                <c:pt idx="85">
                  <c:v>-15.210630876178545</c:v>
                </c:pt>
                <c:pt idx="86">
                  <c:v>-15.210630876178545</c:v>
                </c:pt>
                <c:pt idx="87">
                  <c:v>-15.210630876178545</c:v>
                </c:pt>
                <c:pt idx="88">
                  <c:v>-15.210630876178545</c:v>
                </c:pt>
                <c:pt idx="89">
                  <c:v>-15.210630876178545</c:v>
                </c:pt>
                <c:pt idx="90">
                  <c:v>-15.210630876178545</c:v>
                </c:pt>
                <c:pt idx="91">
                  <c:v>-15.210630876178545</c:v>
                </c:pt>
                <c:pt idx="92">
                  <c:v>-15.210630876178545</c:v>
                </c:pt>
                <c:pt idx="93">
                  <c:v>-15.210630876178545</c:v>
                </c:pt>
                <c:pt idx="94">
                  <c:v>-15.210630876178545</c:v>
                </c:pt>
                <c:pt idx="95">
                  <c:v>-15.210630876178545</c:v>
                </c:pt>
                <c:pt idx="96">
                  <c:v>-15.210630876178545</c:v>
                </c:pt>
                <c:pt idx="97">
                  <c:v>-15.210630876178545</c:v>
                </c:pt>
                <c:pt idx="98">
                  <c:v>-15.210630876178545</c:v>
                </c:pt>
                <c:pt idx="99">
                  <c:v>-15.210630876178545</c:v>
                </c:pt>
                <c:pt idx="100">
                  <c:v>-15.210630876178545</c:v>
                </c:pt>
                <c:pt idx="101">
                  <c:v>-15.210630876178545</c:v>
                </c:pt>
                <c:pt idx="102">
                  <c:v>-15.210630876178545</c:v>
                </c:pt>
                <c:pt idx="103">
                  <c:v>-15.210630876178545</c:v>
                </c:pt>
                <c:pt idx="104">
                  <c:v>-15.210630876178545</c:v>
                </c:pt>
                <c:pt idx="105">
                  <c:v>-15.210630876178545</c:v>
                </c:pt>
                <c:pt idx="106">
                  <c:v>-15.210630876178545</c:v>
                </c:pt>
                <c:pt idx="107">
                  <c:v>-15.210630876178545</c:v>
                </c:pt>
                <c:pt idx="108">
                  <c:v>-15.210630876178545</c:v>
                </c:pt>
                <c:pt idx="109">
                  <c:v>-15.210630876178545</c:v>
                </c:pt>
                <c:pt idx="110">
                  <c:v>-15.210630876178545</c:v>
                </c:pt>
                <c:pt idx="111">
                  <c:v>-15.210630876178545</c:v>
                </c:pt>
                <c:pt idx="112">
                  <c:v>-15.210630876178545</c:v>
                </c:pt>
                <c:pt idx="113">
                  <c:v>-15.210630876178545</c:v>
                </c:pt>
                <c:pt idx="114">
                  <c:v>-15.210630876178545</c:v>
                </c:pt>
                <c:pt idx="115">
                  <c:v>-15.210630876178545</c:v>
                </c:pt>
                <c:pt idx="116">
                  <c:v>-15.210630876178545</c:v>
                </c:pt>
                <c:pt idx="117">
                  <c:v>-15.210630876178545</c:v>
                </c:pt>
                <c:pt idx="118">
                  <c:v>-15.210630876178545</c:v>
                </c:pt>
                <c:pt idx="119">
                  <c:v>-15.210630876178545</c:v>
                </c:pt>
                <c:pt idx="120">
                  <c:v>-15.210630876178545</c:v>
                </c:pt>
                <c:pt idx="121">
                  <c:v>-15.210630876178545</c:v>
                </c:pt>
                <c:pt idx="122">
                  <c:v>-15.210630876178545</c:v>
                </c:pt>
                <c:pt idx="123">
                  <c:v>-15.210630876178545</c:v>
                </c:pt>
                <c:pt idx="124">
                  <c:v>-15.210630876178545</c:v>
                </c:pt>
                <c:pt idx="125">
                  <c:v>-15.210630876178545</c:v>
                </c:pt>
                <c:pt idx="126">
                  <c:v>-15.210630876178545</c:v>
                </c:pt>
                <c:pt idx="127">
                  <c:v>-15.210630876178545</c:v>
                </c:pt>
                <c:pt idx="128">
                  <c:v>-15.210630876178545</c:v>
                </c:pt>
                <c:pt idx="129">
                  <c:v>-15.210630876178545</c:v>
                </c:pt>
                <c:pt idx="130">
                  <c:v>-15.210630876178545</c:v>
                </c:pt>
                <c:pt idx="131">
                  <c:v>-15.210630876178545</c:v>
                </c:pt>
                <c:pt idx="132">
                  <c:v>-15.210630876178545</c:v>
                </c:pt>
                <c:pt idx="133">
                  <c:v>-15.210630876178545</c:v>
                </c:pt>
                <c:pt idx="134">
                  <c:v>-15.210630876178545</c:v>
                </c:pt>
                <c:pt idx="135">
                  <c:v>-15.210630876178545</c:v>
                </c:pt>
                <c:pt idx="136">
                  <c:v>-15.210630876178545</c:v>
                </c:pt>
                <c:pt idx="137">
                  <c:v>-15.210630876178545</c:v>
                </c:pt>
                <c:pt idx="138">
                  <c:v>-15.210630876178545</c:v>
                </c:pt>
                <c:pt idx="139">
                  <c:v>-15.210630876178545</c:v>
                </c:pt>
                <c:pt idx="140">
                  <c:v>-15.210630876178545</c:v>
                </c:pt>
                <c:pt idx="141">
                  <c:v>-15.210630876178545</c:v>
                </c:pt>
                <c:pt idx="142">
                  <c:v>-15.210630876178545</c:v>
                </c:pt>
                <c:pt idx="143">
                  <c:v>-15.210630876178545</c:v>
                </c:pt>
                <c:pt idx="144">
                  <c:v>-15.210630876178545</c:v>
                </c:pt>
                <c:pt idx="145">
                  <c:v>-15.210630876178545</c:v>
                </c:pt>
                <c:pt idx="146">
                  <c:v>-15.210630876178545</c:v>
                </c:pt>
                <c:pt idx="147">
                  <c:v>-15.210630876178545</c:v>
                </c:pt>
                <c:pt idx="148">
                  <c:v>-15.210630876178545</c:v>
                </c:pt>
                <c:pt idx="149">
                  <c:v>-15.210630876178545</c:v>
                </c:pt>
                <c:pt idx="150">
                  <c:v>-15.210630876178545</c:v>
                </c:pt>
                <c:pt idx="151">
                  <c:v>-15.210630876178545</c:v>
                </c:pt>
                <c:pt idx="152">
                  <c:v>-15.210630876178545</c:v>
                </c:pt>
                <c:pt idx="153">
                  <c:v>-15.210630876178545</c:v>
                </c:pt>
                <c:pt idx="154">
                  <c:v>-15.210630876178545</c:v>
                </c:pt>
                <c:pt idx="155">
                  <c:v>-15.210630876178545</c:v>
                </c:pt>
                <c:pt idx="156">
                  <c:v>-15.210630876178545</c:v>
                </c:pt>
                <c:pt idx="157">
                  <c:v>-15.210630876178545</c:v>
                </c:pt>
                <c:pt idx="158">
                  <c:v>-15.210630876178545</c:v>
                </c:pt>
                <c:pt idx="159">
                  <c:v>-15.210630876178545</c:v>
                </c:pt>
                <c:pt idx="160">
                  <c:v>-15.210630876178545</c:v>
                </c:pt>
                <c:pt idx="161">
                  <c:v>-15.210630876178545</c:v>
                </c:pt>
                <c:pt idx="162">
                  <c:v>-15.210630876178545</c:v>
                </c:pt>
                <c:pt idx="163">
                  <c:v>-15.210630876178545</c:v>
                </c:pt>
                <c:pt idx="164">
                  <c:v>-15.210630876178545</c:v>
                </c:pt>
                <c:pt idx="165">
                  <c:v>-15.210630876178545</c:v>
                </c:pt>
                <c:pt idx="166">
                  <c:v>-15.210630876178545</c:v>
                </c:pt>
                <c:pt idx="167">
                  <c:v>-15.210630876178545</c:v>
                </c:pt>
                <c:pt idx="168">
                  <c:v>-15.210630876178545</c:v>
                </c:pt>
                <c:pt idx="169">
                  <c:v>-15.210630876178545</c:v>
                </c:pt>
                <c:pt idx="170">
                  <c:v>-15.210630876178545</c:v>
                </c:pt>
                <c:pt idx="171">
                  <c:v>-15.210630876178545</c:v>
                </c:pt>
                <c:pt idx="172">
                  <c:v>-15.210630876178545</c:v>
                </c:pt>
                <c:pt idx="173">
                  <c:v>-15.210630876178545</c:v>
                </c:pt>
                <c:pt idx="174">
                  <c:v>-15.210630876178545</c:v>
                </c:pt>
                <c:pt idx="175">
                  <c:v>-15.210630876178545</c:v>
                </c:pt>
                <c:pt idx="176">
                  <c:v>-15.210630876178545</c:v>
                </c:pt>
                <c:pt idx="177">
                  <c:v>-15.210630876178545</c:v>
                </c:pt>
                <c:pt idx="178">
                  <c:v>-15.210630876178545</c:v>
                </c:pt>
                <c:pt idx="179">
                  <c:v>-15.210630876178545</c:v>
                </c:pt>
                <c:pt idx="180">
                  <c:v>-15.210630876178545</c:v>
                </c:pt>
                <c:pt idx="181">
                  <c:v>-15.210630876178545</c:v>
                </c:pt>
                <c:pt idx="182">
                  <c:v>-15.210630876178545</c:v>
                </c:pt>
                <c:pt idx="183">
                  <c:v>-15.210630876178545</c:v>
                </c:pt>
                <c:pt idx="184">
                  <c:v>-15.210630876178545</c:v>
                </c:pt>
                <c:pt idx="185">
                  <c:v>-15.210630876178545</c:v>
                </c:pt>
                <c:pt idx="186">
                  <c:v>-15.210630876178545</c:v>
                </c:pt>
                <c:pt idx="187">
                  <c:v>-15.210630876178545</c:v>
                </c:pt>
                <c:pt idx="188">
                  <c:v>-15.210630876178545</c:v>
                </c:pt>
                <c:pt idx="189">
                  <c:v>-15.210630876178545</c:v>
                </c:pt>
                <c:pt idx="190">
                  <c:v>-15.210630876178545</c:v>
                </c:pt>
                <c:pt idx="191">
                  <c:v>-15.210630876178545</c:v>
                </c:pt>
                <c:pt idx="192">
                  <c:v>-15.210630876178545</c:v>
                </c:pt>
                <c:pt idx="193">
                  <c:v>-15.210630876178545</c:v>
                </c:pt>
                <c:pt idx="194">
                  <c:v>-15.210630876178545</c:v>
                </c:pt>
                <c:pt idx="195">
                  <c:v>-15.210630876178545</c:v>
                </c:pt>
                <c:pt idx="196">
                  <c:v>-15.210630876178545</c:v>
                </c:pt>
                <c:pt idx="197">
                  <c:v>-15.210630876178545</c:v>
                </c:pt>
                <c:pt idx="198">
                  <c:v>-15.210630876178545</c:v>
                </c:pt>
                <c:pt idx="199">
                  <c:v>-15.210630876178545</c:v>
                </c:pt>
                <c:pt idx="200">
                  <c:v>-15.210630876178545</c:v>
                </c:pt>
                <c:pt idx="201">
                  <c:v>-15.210630876178545</c:v>
                </c:pt>
                <c:pt idx="202">
                  <c:v>-15.210630876178545</c:v>
                </c:pt>
                <c:pt idx="203">
                  <c:v>-15.210630876178545</c:v>
                </c:pt>
                <c:pt idx="204">
                  <c:v>-15.210630876178545</c:v>
                </c:pt>
                <c:pt idx="205">
                  <c:v>-15.210630876178545</c:v>
                </c:pt>
                <c:pt idx="206">
                  <c:v>-15.210630876178545</c:v>
                </c:pt>
                <c:pt idx="207">
                  <c:v>-15.210630876178545</c:v>
                </c:pt>
                <c:pt idx="208">
                  <c:v>-15.210630876178545</c:v>
                </c:pt>
                <c:pt idx="209">
                  <c:v>-15.210630876178545</c:v>
                </c:pt>
                <c:pt idx="210">
                  <c:v>-15.210630876178545</c:v>
                </c:pt>
                <c:pt idx="211">
                  <c:v>-15.210630876178545</c:v>
                </c:pt>
                <c:pt idx="212">
                  <c:v>-15.210630876178545</c:v>
                </c:pt>
                <c:pt idx="213">
                  <c:v>-15.210630876178545</c:v>
                </c:pt>
                <c:pt idx="214">
                  <c:v>-15.210630876178545</c:v>
                </c:pt>
                <c:pt idx="215">
                  <c:v>-15.210630876178545</c:v>
                </c:pt>
                <c:pt idx="216">
                  <c:v>-15.210630876178545</c:v>
                </c:pt>
                <c:pt idx="217">
                  <c:v>-15.210630876178545</c:v>
                </c:pt>
                <c:pt idx="218">
                  <c:v>-15.210630876178545</c:v>
                </c:pt>
                <c:pt idx="219">
                  <c:v>-15.210630876178545</c:v>
                </c:pt>
                <c:pt idx="220">
                  <c:v>-15.210630876178545</c:v>
                </c:pt>
                <c:pt idx="221">
                  <c:v>-15.210630876178545</c:v>
                </c:pt>
                <c:pt idx="222">
                  <c:v>-15.210630876178545</c:v>
                </c:pt>
                <c:pt idx="223">
                  <c:v>-15.210630876178545</c:v>
                </c:pt>
                <c:pt idx="224">
                  <c:v>-15.210630876178545</c:v>
                </c:pt>
                <c:pt idx="225">
                  <c:v>-15.210630876178545</c:v>
                </c:pt>
                <c:pt idx="226">
                  <c:v>-15.210630876178545</c:v>
                </c:pt>
                <c:pt idx="227">
                  <c:v>-15.210630876178545</c:v>
                </c:pt>
                <c:pt idx="228">
                  <c:v>-15.210630876178545</c:v>
                </c:pt>
                <c:pt idx="229">
                  <c:v>-15.210630876178545</c:v>
                </c:pt>
                <c:pt idx="230">
                  <c:v>-15.210630876178545</c:v>
                </c:pt>
                <c:pt idx="231">
                  <c:v>-15.210630876178545</c:v>
                </c:pt>
                <c:pt idx="232">
                  <c:v>-15.210630876178545</c:v>
                </c:pt>
                <c:pt idx="233">
                  <c:v>-15.210630876178545</c:v>
                </c:pt>
                <c:pt idx="234">
                  <c:v>-15.210630876178545</c:v>
                </c:pt>
                <c:pt idx="235">
                  <c:v>-15.210630876178545</c:v>
                </c:pt>
                <c:pt idx="236">
                  <c:v>-15.210630876178545</c:v>
                </c:pt>
                <c:pt idx="237">
                  <c:v>-15.210630876178545</c:v>
                </c:pt>
                <c:pt idx="238">
                  <c:v>-15.210630876178545</c:v>
                </c:pt>
                <c:pt idx="239">
                  <c:v>-15.210630876178545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4885"/>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tabel_consumer!$B$7:$B$258</c:f>
              <c:numCache>
                <c:formatCode>0</c:formatCode>
                <c:ptCount val="252"/>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2003 - 2021</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tabel_consumer!$AB$7:$AB$258</c:f>
              <c:numCache>
                <c:formatCode>0</c:formatCode>
                <c:ptCount val="252"/>
                <c:pt idx="0">
                  <c:v>-14.430641658472902</c:v>
                </c:pt>
                <c:pt idx="1">
                  <c:v>-14.430641658472902</c:v>
                </c:pt>
                <c:pt idx="2">
                  <c:v>-14.430641658472902</c:v>
                </c:pt>
                <c:pt idx="3">
                  <c:v>-14.430641658472902</c:v>
                </c:pt>
                <c:pt idx="4">
                  <c:v>-14.430641658472902</c:v>
                </c:pt>
                <c:pt idx="5">
                  <c:v>-14.430641658472902</c:v>
                </c:pt>
                <c:pt idx="6">
                  <c:v>-14.430641658472902</c:v>
                </c:pt>
                <c:pt idx="7">
                  <c:v>-14.430641658472902</c:v>
                </c:pt>
                <c:pt idx="8">
                  <c:v>-14.430641658472902</c:v>
                </c:pt>
                <c:pt idx="9">
                  <c:v>-14.430641658472902</c:v>
                </c:pt>
                <c:pt idx="10">
                  <c:v>-14.430641658472902</c:v>
                </c:pt>
                <c:pt idx="11">
                  <c:v>-14.430641658472902</c:v>
                </c:pt>
                <c:pt idx="12">
                  <c:v>-14.430641658472902</c:v>
                </c:pt>
                <c:pt idx="13">
                  <c:v>-14.430641658472902</c:v>
                </c:pt>
                <c:pt idx="14">
                  <c:v>-14.430641658472902</c:v>
                </c:pt>
                <c:pt idx="15">
                  <c:v>-14.430641658472902</c:v>
                </c:pt>
                <c:pt idx="16">
                  <c:v>-14.430641658472902</c:v>
                </c:pt>
                <c:pt idx="17">
                  <c:v>-14.430641658472902</c:v>
                </c:pt>
                <c:pt idx="18">
                  <c:v>-14.430641658472902</c:v>
                </c:pt>
                <c:pt idx="19">
                  <c:v>-14.430641658472902</c:v>
                </c:pt>
                <c:pt idx="20">
                  <c:v>-14.430641658472902</c:v>
                </c:pt>
                <c:pt idx="21">
                  <c:v>-14.430641658472902</c:v>
                </c:pt>
                <c:pt idx="22">
                  <c:v>-14.430641658472902</c:v>
                </c:pt>
                <c:pt idx="23">
                  <c:v>-14.430641658472902</c:v>
                </c:pt>
                <c:pt idx="24">
                  <c:v>-14.430641658472902</c:v>
                </c:pt>
                <c:pt idx="25">
                  <c:v>-14.430641658472902</c:v>
                </c:pt>
                <c:pt idx="26">
                  <c:v>-14.430641658472902</c:v>
                </c:pt>
                <c:pt idx="27">
                  <c:v>-14.430641658472902</c:v>
                </c:pt>
                <c:pt idx="28">
                  <c:v>-14.430641658472902</c:v>
                </c:pt>
                <c:pt idx="29">
                  <c:v>-14.430641658472902</c:v>
                </c:pt>
                <c:pt idx="30">
                  <c:v>-14.430641658472902</c:v>
                </c:pt>
                <c:pt idx="31">
                  <c:v>-14.430641658472902</c:v>
                </c:pt>
                <c:pt idx="32">
                  <c:v>-14.430641658472902</c:v>
                </c:pt>
                <c:pt idx="33">
                  <c:v>-14.430641658472902</c:v>
                </c:pt>
                <c:pt idx="34">
                  <c:v>-14.430641658472902</c:v>
                </c:pt>
                <c:pt idx="35">
                  <c:v>-14.430641658472902</c:v>
                </c:pt>
                <c:pt idx="36">
                  <c:v>-14.430641658472902</c:v>
                </c:pt>
                <c:pt idx="37">
                  <c:v>-14.430641658472902</c:v>
                </c:pt>
                <c:pt idx="38">
                  <c:v>-14.430641658472902</c:v>
                </c:pt>
                <c:pt idx="39">
                  <c:v>-14.430641658472902</c:v>
                </c:pt>
                <c:pt idx="40">
                  <c:v>-14.430641658472902</c:v>
                </c:pt>
                <c:pt idx="41">
                  <c:v>-14.430641658472902</c:v>
                </c:pt>
                <c:pt idx="42">
                  <c:v>-14.430641658472902</c:v>
                </c:pt>
                <c:pt idx="43">
                  <c:v>-14.430641658472902</c:v>
                </c:pt>
                <c:pt idx="44">
                  <c:v>-14.430641658472902</c:v>
                </c:pt>
                <c:pt idx="45">
                  <c:v>-14.430641658472902</c:v>
                </c:pt>
                <c:pt idx="46">
                  <c:v>-14.430641658472902</c:v>
                </c:pt>
                <c:pt idx="47">
                  <c:v>-14.430641658472902</c:v>
                </c:pt>
                <c:pt idx="48">
                  <c:v>-14.430641658472902</c:v>
                </c:pt>
                <c:pt idx="49">
                  <c:v>-14.430641658472902</c:v>
                </c:pt>
                <c:pt idx="50">
                  <c:v>-14.430641658472902</c:v>
                </c:pt>
                <c:pt idx="51">
                  <c:v>-14.430641658472902</c:v>
                </c:pt>
                <c:pt idx="52">
                  <c:v>-14.430641658472902</c:v>
                </c:pt>
                <c:pt idx="53">
                  <c:v>-14.430641658472902</c:v>
                </c:pt>
                <c:pt idx="54">
                  <c:v>-14.430641658472902</c:v>
                </c:pt>
                <c:pt idx="55">
                  <c:v>-14.430641658472902</c:v>
                </c:pt>
                <c:pt idx="56">
                  <c:v>-14.430641658472902</c:v>
                </c:pt>
                <c:pt idx="57">
                  <c:v>-14.430641658472902</c:v>
                </c:pt>
                <c:pt idx="58">
                  <c:v>-14.430641658472902</c:v>
                </c:pt>
                <c:pt idx="59">
                  <c:v>-14.430641658472902</c:v>
                </c:pt>
                <c:pt idx="60">
                  <c:v>-14.430641658472902</c:v>
                </c:pt>
                <c:pt idx="61">
                  <c:v>-14.430641658472902</c:v>
                </c:pt>
                <c:pt idx="62">
                  <c:v>-14.430641658472902</c:v>
                </c:pt>
                <c:pt idx="63">
                  <c:v>-14.430641658472902</c:v>
                </c:pt>
                <c:pt idx="64">
                  <c:v>-14.430641658472902</c:v>
                </c:pt>
                <c:pt idx="65">
                  <c:v>-14.430641658472902</c:v>
                </c:pt>
                <c:pt idx="66">
                  <c:v>-14.430641658472902</c:v>
                </c:pt>
                <c:pt idx="67">
                  <c:v>-14.430641658472902</c:v>
                </c:pt>
                <c:pt idx="68">
                  <c:v>-14.430641658472902</c:v>
                </c:pt>
                <c:pt idx="69">
                  <c:v>-14.430641658472902</c:v>
                </c:pt>
                <c:pt idx="70">
                  <c:v>-14.430641658472902</c:v>
                </c:pt>
                <c:pt idx="71">
                  <c:v>-14.430641658472902</c:v>
                </c:pt>
                <c:pt idx="72">
                  <c:v>-14.430641658472902</c:v>
                </c:pt>
                <c:pt idx="73">
                  <c:v>-14.430641658472902</c:v>
                </c:pt>
                <c:pt idx="74">
                  <c:v>-14.430641658472902</c:v>
                </c:pt>
                <c:pt idx="75">
                  <c:v>-14.430641658472902</c:v>
                </c:pt>
                <c:pt idx="76">
                  <c:v>-14.430641658472902</c:v>
                </c:pt>
                <c:pt idx="77">
                  <c:v>-14.430641658472902</c:v>
                </c:pt>
                <c:pt idx="78">
                  <c:v>-14.430641658472902</c:v>
                </c:pt>
                <c:pt idx="79">
                  <c:v>-14.430641658472902</c:v>
                </c:pt>
                <c:pt idx="80">
                  <c:v>-14.430641658472902</c:v>
                </c:pt>
                <c:pt idx="81">
                  <c:v>-14.430641658472902</c:v>
                </c:pt>
                <c:pt idx="82">
                  <c:v>-14.430641658472902</c:v>
                </c:pt>
                <c:pt idx="83">
                  <c:v>-14.430641658472902</c:v>
                </c:pt>
                <c:pt idx="84">
                  <c:v>-14.430641658472902</c:v>
                </c:pt>
                <c:pt idx="85">
                  <c:v>-14.430641658472902</c:v>
                </c:pt>
                <c:pt idx="86">
                  <c:v>-14.430641658472902</c:v>
                </c:pt>
                <c:pt idx="87">
                  <c:v>-14.430641658472902</c:v>
                </c:pt>
                <c:pt idx="88">
                  <c:v>-14.430641658472902</c:v>
                </c:pt>
                <c:pt idx="89">
                  <c:v>-14.430641658472902</c:v>
                </c:pt>
                <c:pt idx="90">
                  <c:v>-14.430641658472902</c:v>
                </c:pt>
                <c:pt idx="91">
                  <c:v>-14.430641658472902</c:v>
                </c:pt>
                <c:pt idx="92">
                  <c:v>-14.430641658472902</c:v>
                </c:pt>
                <c:pt idx="93">
                  <c:v>-14.430641658472902</c:v>
                </c:pt>
                <c:pt idx="94">
                  <c:v>-14.430641658472902</c:v>
                </c:pt>
                <c:pt idx="95">
                  <c:v>-14.430641658472902</c:v>
                </c:pt>
                <c:pt idx="96">
                  <c:v>-14.430641658472902</c:v>
                </c:pt>
                <c:pt idx="97">
                  <c:v>-14.430641658472902</c:v>
                </c:pt>
                <c:pt idx="98">
                  <c:v>-14.430641658472902</c:v>
                </c:pt>
                <c:pt idx="99">
                  <c:v>-14.430641658472902</c:v>
                </c:pt>
                <c:pt idx="100">
                  <c:v>-14.430641658472902</c:v>
                </c:pt>
                <c:pt idx="101">
                  <c:v>-14.430641658472902</c:v>
                </c:pt>
                <c:pt idx="102">
                  <c:v>-14.430641658472902</c:v>
                </c:pt>
                <c:pt idx="103">
                  <c:v>-14.430641658472902</c:v>
                </c:pt>
                <c:pt idx="104">
                  <c:v>-14.430641658472902</c:v>
                </c:pt>
                <c:pt idx="105">
                  <c:v>-14.430641658472902</c:v>
                </c:pt>
                <c:pt idx="106">
                  <c:v>-14.430641658472902</c:v>
                </c:pt>
                <c:pt idx="107">
                  <c:v>-14.430641658472902</c:v>
                </c:pt>
                <c:pt idx="108">
                  <c:v>-14.430641658472902</c:v>
                </c:pt>
                <c:pt idx="109">
                  <c:v>-14.430641658472902</c:v>
                </c:pt>
                <c:pt idx="110">
                  <c:v>-14.430641658472902</c:v>
                </c:pt>
                <c:pt idx="111">
                  <c:v>-14.430641658472902</c:v>
                </c:pt>
                <c:pt idx="112">
                  <c:v>-14.430641658472902</c:v>
                </c:pt>
                <c:pt idx="113">
                  <c:v>-14.430641658472902</c:v>
                </c:pt>
                <c:pt idx="114">
                  <c:v>-14.430641658472902</c:v>
                </c:pt>
                <c:pt idx="115">
                  <c:v>-14.430641658472902</c:v>
                </c:pt>
                <c:pt idx="116">
                  <c:v>-14.430641658472902</c:v>
                </c:pt>
                <c:pt idx="117">
                  <c:v>-14.430641658472902</c:v>
                </c:pt>
                <c:pt idx="118">
                  <c:v>-14.430641658472902</c:v>
                </c:pt>
                <c:pt idx="119">
                  <c:v>-14.430641658472902</c:v>
                </c:pt>
                <c:pt idx="120">
                  <c:v>-14.430641658472902</c:v>
                </c:pt>
                <c:pt idx="121">
                  <c:v>-14.430641658472902</c:v>
                </c:pt>
                <c:pt idx="122">
                  <c:v>-14.430641658472902</c:v>
                </c:pt>
                <c:pt idx="123">
                  <c:v>-14.430641658472902</c:v>
                </c:pt>
                <c:pt idx="124">
                  <c:v>-14.430641658472902</c:v>
                </c:pt>
                <c:pt idx="125">
                  <c:v>-14.430641658472902</c:v>
                </c:pt>
                <c:pt idx="126">
                  <c:v>-14.430641658472902</c:v>
                </c:pt>
                <c:pt idx="127">
                  <c:v>-14.430641658472902</c:v>
                </c:pt>
                <c:pt idx="128">
                  <c:v>-14.430641658472902</c:v>
                </c:pt>
                <c:pt idx="129">
                  <c:v>-14.430641658472902</c:v>
                </c:pt>
                <c:pt idx="130">
                  <c:v>-14.430641658472902</c:v>
                </c:pt>
                <c:pt idx="131">
                  <c:v>-14.430641658472902</c:v>
                </c:pt>
                <c:pt idx="132">
                  <c:v>-14.430641658472902</c:v>
                </c:pt>
                <c:pt idx="133">
                  <c:v>-14.430641658472902</c:v>
                </c:pt>
                <c:pt idx="134">
                  <c:v>-14.430641658472902</c:v>
                </c:pt>
                <c:pt idx="135">
                  <c:v>-14.430641658472902</c:v>
                </c:pt>
                <c:pt idx="136">
                  <c:v>-14.430641658472902</c:v>
                </c:pt>
                <c:pt idx="137">
                  <c:v>-14.430641658472902</c:v>
                </c:pt>
                <c:pt idx="138">
                  <c:v>-14.430641658472902</c:v>
                </c:pt>
                <c:pt idx="139">
                  <c:v>-14.430641658472902</c:v>
                </c:pt>
                <c:pt idx="140">
                  <c:v>-14.430641658472902</c:v>
                </c:pt>
                <c:pt idx="141">
                  <c:v>-14.430641658472902</c:v>
                </c:pt>
                <c:pt idx="142">
                  <c:v>-14.430641658472902</c:v>
                </c:pt>
                <c:pt idx="143">
                  <c:v>-14.430641658472902</c:v>
                </c:pt>
                <c:pt idx="144">
                  <c:v>-14.430641658472902</c:v>
                </c:pt>
                <c:pt idx="145">
                  <c:v>-14.430641658472902</c:v>
                </c:pt>
                <c:pt idx="146">
                  <c:v>-14.430641658472902</c:v>
                </c:pt>
                <c:pt idx="147">
                  <c:v>-14.430641658472902</c:v>
                </c:pt>
                <c:pt idx="148">
                  <c:v>-14.430641658472902</c:v>
                </c:pt>
                <c:pt idx="149">
                  <c:v>-14.430641658472902</c:v>
                </c:pt>
                <c:pt idx="150">
                  <c:v>-14.430641658472902</c:v>
                </c:pt>
                <c:pt idx="151">
                  <c:v>-14.430641658472902</c:v>
                </c:pt>
                <c:pt idx="152">
                  <c:v>-14.430641658472902</c:v>
                </c:pt>
                <c:pt idx="153">
                  <c:v>-14.430641658472902</c:v>
                </c:pt>
                <c:pt idx="154">
                  <c:v>-14.430641658472902</c:v>
                </c:pt>
                <c:pt idx="155">
                  <c:v>-14.430641658472902</c:v>
                </c:pt>
                <c:pt idx="156">
                  <c:v>-14.430641658472902</c:v>
                </c:pt>
                <c:pt idx="157">
                  <c:v>-14.430641658472902</c:v>
                </c:pt>
                <c:pt idx="158">
                  <c:v>-14.430641658472902</c:v>
                </c:pt>
                <c:pt idx="159">
                  <c:v>-14.430641658472902</c:v>
                </c:pt>
                <c:pt idx="160">
                  <c:v>-14.430641658472902</c:v>
                </c:pt>
                <c:pt idx="161">
                  <c:v>-14.430641658472902</c:v>
                </c:pt>
                <c:pt idx="162">
                  <c:v>-14.430641658472902</c:v>
                </c:pt>
                <c:pt idx="163">
                  <c:v>-14.430641658472902</c:v>
                </c:pt>
                <c:pt idx="164">
                  <c:v>-14.430641658472902</c:v>
                </c:pt>
                <c:pt idx="165">
                  <c:v>-14.430641658472902</c:v>
                </c:pt>
                <c:pt idx="166">
                  <c:v>-14.430641658472902</c:v>
                </c:pt>
                <c:pt idx="167">
                  <c:v>-14.430641658472902</c:v>
                </c:pt>
                <c:pt idx="168">
                  <c:v>-14.430641658472902</c:v>
                </c:pt>
                <c:pt idx="169">
                  <c:v>-14.430641658472902</c:v>
                </c:pt>
                <c:pt idx="170">
                  <c:v>-14.430641658472902</c:v>
                </c:pt>
                <c:pt idx="171">
                  <c:v>-14.430641658472902</c:v>
                </c:pt>
                <c:pt idx="172">
                  <c:v>-14.430641658472902</c:v>
                </c:pt>
                <c:pt idx="173">
                  <c:v>-14.430641658472902</c:v>
                </c:pt>
                <c:pt idx="174">
                  <c:v>-14.430641658472902</c:v>
                </c:pt>
                <c:pt idx="175">
                  <c:v>-14.430641658472902</c:v>
                </c:pt>
                <c:pt idx="176">
                  <c:v>-14.430641658472902</c:v>
                </c:pt>
                <c:pt idx="177">
                  <c:v>-14.430641658472902</c:v>
                </c:pt>
                <c:pt idx="178">
                  <c:v>-14.430641658472902</c:v>
                </c:pt>
                <c:pt idx="179">
                  <c:v>-14.430641658472902</c:v>
                </c:pt>
                <c:pt idx="180">
                  <c:v>-14.430641658472902</c:v>
                </c:pt>
                <c:pt idx="181">
                  <c:v>-14.430641658472902</c:v>
                </c:pt>
                <c:pt idx="182">
                  <c:v>-14.430641658472902</c:v>
                </c:pt>
                <c:pt idx="183">
                  <c:v>-14.430641658472902</c:v>
                </c:pt>
                <c:pt idx="184">
                  <c:v>-14.430641658472902</c:v>
                </c:pt>
                <c:pt idx="185">
                  <c:v>-14.430641658472902</c:v>
                </c:pt>
                <c:pt idx="186">
                  <c:v>-14.430641658472902</c:v>
                </c:pt>
                <c:pt idx="187">
                  <c:v>-14.430641658472902</c:v>
                </c:pt>
                <c:pt idx="188">
                  <c:v>-14.430641658472902</c:v>
                </c:pt>
                <c:pt idx="189">
                  <c:v>-14.430641658472902</c:v>
                </c:pt>
                <c:pt idx="190">
                  <c:v>-14.430641658472902</c:v>
                </c:pt>
                <c:pt idx="191">
                  <c:v>-14.430641658472902</c:v>
                </c:pt>
                <c:pt idx="192">
                  <c:v>-14.430641658472902</c:v>
                </c:pt>
                <c:pt idx="193">
                  <c:v>-14.430641658472902</c:v>
                </c:pt>
                <c:pt idx="194">
                  <c:v>-14.430641658472902</c:v>
                </c:pt>
                <c:pt idx="195">
                  <c:v>-14.430641658472902</c:v>
                </c:pt>
                <c:pt idx="196">
                  <c:v>-14.430641658472902</c:v>
                </c:pt>
                <c:pt idx="197">
                  <c:v>-14.430641658472902</c:v>
                </c:pt>
                <c:pt idx="198">
                  <c:v>-14.430641658472902</c:v>
                </c:pt>
                <c:pt idx="199">
                  <c:v>-14.430641658472902</c:v>
                </c:pt>
                <c:pt idx="200">
                  <c:v>-14.430641658472902</c:v>
                </c:pt>
                <c:pt idx="201">
                  <c:v>-14.430641658472902</c:v>
                </c:pt>
                <c:pt idx="202">
                  <c:v>-14.430641658472902</c:v>
                </c:pt>
                <c:pt idx="203">
                  <c:v>-14.430641658472902</c:v>
                </c:pt>
                <c:pt idx="204">
                  <c:v>-14.430641658472902</c:v>
                </c:pt>
                <c:pt idx="205">
                  <c:v>-14.430641658472902</c:v>
                </c:pt>
                <c:pt idx="206">
                  <c:v>-14.430641658472902</c:v>
                </c:pt>
                <c:pt idx="207">
                  <c:v>-14.430641658472902</c:v>
                </c:pt>
                <c:pt idx="208">
                  <c:v>-14.430641658472902</c:v>
                </c:pt>
                <c:pt idx="209">
                  <c:v>-14.430641658472902</c:v>
                </c:pt>
                <c:pt idx="210">
                  <c:v>-14.430641658472902</c:v>
                </c:pt>
                <c:pt idx="211">
                  <c:v>-14.430641658472902</c:v>
                </c:pt>
                <c:pt idx="212">
                  <c:v>-14.430641658472902</c:v>
                </c:pt>
                <c:pt idx="213">
                  <c:v>-14.430641658472902</c:v>
                </c:pt>
                <c:pt idx="214">
                  <c:v>-14.430641658472902</c:v>
                </c:pt>
                <c:pt idx="215">
                  <c:v>-14.430641658472902</c:v>
                </c:pt>
                <c:pt idx="216">
                  <c:v>-14.430641658472902</c:v>
                </c:pt>
                <c:pt idx="217">
                  <c:v>-14.430641658472902</c:v>
                </c:pt>
                <c:pt idx="218">
                  <c:v>-14.430641658472902</c:v>
                </c:pt>
                <c:pt idx="219">
                  <c:v>-14.430641658472902</c:v>
                </c:pt>
                <c:pt idx="220">
                  <c:v>-14.430641658472902</c:v>
                </c:pt>
                <c:pt idx="221">
                  <c:v>-14.430641658472902</c:v>
                </c:pt>
                <c:pt idx="222">
                  <c:v>-14.430641658472902</c:v>
                </c:pt>
                <c:pt idx="223">
                  <c:v>-14.430641658472902</c:v>
                </c:pt>
                <c:pt idx="224">
                  <c:v>-14.430641658472902</c:v>
                </c:pt>
                <c:pt idx="225">
                  <c:v>-14.430641658472902</c:v>
                </c:pt>
                <c:pt idx="226">
                  <c:v>-14.430641658472902</c:v>
                </c:pt>
                <c:pt idx="227">
                  <c:v>-14.430641658472902</c:v>
                </c:pt>
                <c:pt idx="228">
                  <c:v>-14.430641658472902</c:v>
                </c:pt>
                <c:pt idx="229">
                  <c:v>-14.430641658472902</c:v>
                </c:pt>
                <c:pt idx="230">
                  <c:v>-14.430641658472902</c:v>
                </c:pt>
                <c:pt idx="231">
                  <c:v>-14.430641658472902</c:v>
                </c:pt>
                <c:pt idx="232">
                  <c:v>-14.430641658472902</c:v>
                </c:pt>
                <c:pt idx="233">
                  <c:v>-14.430641658472902</c:v>
                </c:pt>
                <c:pt idx="234">
                  <c:v>-14.430641658472902</c:v>
                </c:pt>
                <c:pt idx="235">
                  <c:v>-14.430641658472902</c:v>
                </c:pt>
                <c:pt idx="236">
                  <c:v>-14.430641658472902</c:v>
                </c:pt>
                <c:pt idx="237">
                  <c:v>-14.430641658472902</c:v>
                </c:pt>
                <c:pt idx="238">
                  <c:v>-14.430641658472902</c:v>
                </c:pt>
                <c:pt idx="239">
                  <c:v>-14.430641658472902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tabel_consumer!$C$7:$C$258</c:f>
              <c:numCache>
                <c:formatCode>0</c:formatCode>
                <c:ptCount val="252"/>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2003 - 2021</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tabel_consumer!$AC$7:$AC$258</c:f>
              <c:numCache>
                <c:formatCode>0</c:formatCode>
                <c:ptCount val="252"/>
                <c:pt idx="0">
                  <c:v>34.735922283569487</c:v>
                </c:pt>
                <c:pt idx="1">
                  <c:v>34.735922283569487</c:v>
                </c:pt>
                <c:pt idx="2">
                  <c:v>34.735922283569487</c:v>
                </c:pt>
                <c:pt idx="3">
                  <c:v>34.735922283569487</c:v>
                </c:pt>
                <c:pt idx="4">
                  <c:v>34.735922283569487</c:v>
                </c:pt>
                <c:pt idx="5">
                  <c:v>34.735922283569487</c:v>
                </c:pt>
                <c:pt idx="6">
                  <c:v>34.735922283569487</c:v>
                </c:pt>
                <c:pt idx="7">
                  <c:v>34.735922283569487</c:v>
                </c:pt>
                <c:pt idx="8">
                  <c:v>34.735922283569487</c:v>
                </c:pt>
                <c:pt idx="9">
                  <c:v>34.735922283569487</c:v>
                </c:pt>
                <c:pt idx="10">
                  <c:v>34.735922283569487</c:v>
                </c:pt>
                <c:pt idx="11">
                  <c:v>34.735922283569487</c:v>
                </c:pt>
                <c:pt idx="12">
                  <c:v>34.735922283569487</c:v>
                </c:pt>
                <c:pt idx="13">
                  <c:v>34.735922283569487</c:v>
                </c:pt>
                <c:pt idx="14">
                  <c:v>34.735922283569487</c:v>
                </c:pt>
                <c:pt idx="15">
                  <c:v>34.735922283569487</c:v>
                </c:pt>
                <c:pt idx="16">
                  <c:v>34.735922283569487</c:v>
                </c:pt>
                <c:pt idx="17">
                  <c:v>34.735922283569487</c:v>
                </c:pt>
                <c:pt idx="18">
                  <c:v>34.735922283569487</c:v>
                </c:pt>
                <c:pt idx="19">
                  <c:v>34.735922283569487</c:v>
                </c:pt>
                <c:pt idx="20">
                  <c:v>34.735922283569487</c:v>
                </c:pt>
                <c:pt idx="21">
                  <c:v>34.735922283569487</c:v>
                </c:pt>
                <c:pt idx="22">
                  <c:v>34.735922283569487</c:v>
                </c:pt>
                <c:pt idx="23">
                  <c:v>34.735922283569487</c:v>
                </c:pt>
                <c:pt idx="24">
                  <c:v>34.735922283569487</c:v>
                </c:pt>
                <c:pt idx="25">
                  <c:v>34.735922283569487</c:v>
                </c:pt>
                <c:pt idx="26">
                  <c:v>34.735922283569487</c:v>
                </c:pt>
                <c:pt idx="27">
                  <c:v>34.735922283569487</c:v>
                </c:pt>
                <c:pt idx="28">
                  <c:v>34.735922283569487</c:v>
                </c:pt>
                <c:pt idx="29">
                  <c:v>34.735922283569487</c:v>
                </c:pt>
                <c:pt idx="30">
                  <c:v>34.735922283569487</c:v>
                </c:pt>
                <c:pt idx="31">
                  <c:v>34.735922283569487</c:v>
                </c:pt>
                <c:pt idx="32">
                  <c:v>34.735922283569487</c:v>
                </c:pt>
                <c:pt idx="33">
                  <c:v>34.735922283569487</c:v>
                </c:pt>
                <c:pt idx="34">
                  <c:v>34.735922283569487</c:v>
                </c:pt>
                <c:pt idx="35">
                  <c:v>34.735922283569487</c:v>
                </c:pt>
                <c:pt idx="36">
                  <c:v>34.735922283569487</c:v>
                </c:pt>
                <c:pt idx="37">
                  <c:v>34.735922283569487</c:v>
                </c:pt>
                <c:pt idx="38">
                  <c:v>34.735922283569487</c:v>
                </c:pt>
                <c:pt idx="39">
                  <c:v>34.735922283569487</c:v>
                </c:pt>
                <c:pt idx="40">
                  <c:v>34.735922283569487</c:v>
                </c:pt>
                <c:pt idx="41">
                  <c:v>34.735922283569487</c:v>
                </c:pt>
                <c:pt idx="42">
                  <c:v>34.735922283569487</c:v>
                </c:pt>
                <c:pt idx="43">
                  <c:v>34.735922283569487</c:v>
                </c:pt>
                <c:pt idx="44">
                  <c:v>34.735922283569487</c:v>
                </c:pt>
                <c:pt idx="45">
                  <c:v>34.735922283569487</c:v>
                </c:pt>
                <c:pt idx="46">
                  <c:v>34.735922283569487</c:v>
                </c:pt>
                <c:pt idx="47">
                  <c:v>34.735922283569487</c:v>
                </c:pt>
                <c:pt idx="48">
                  <c:v>34.735922283569487</c:v>
                </c:pt>
                <c:pt idx="49">
                  <c:v>34.735922283569487</c:v>
                </c:pt>
                <c:pt idx="50">
                  <c:v>34.735922283569487</c:v>
                </c:pt>
                <c:pt idx="51">
                  <c:v>34.735922283569487</c:v>
                </c:pt>
                <c:pt idx="52">
                  <c:v>34.735922283569487</c:v>
                </c:pt>
                <c:pt idx="53">
                  <c:v>34.735922283569487</c:v>
                </c:pt>
                <c:pt idx="54">
                  <c:v>34.735922283569487</c:v>
                </c:pt>
                <c:pt idx="55">
                  <c:v>34.735922283569487</c:v>
                </c:pt>
                <c:pt idx="56">
                  <c:v>34.735922283569487</c:v>
                </c:pt>
                <c:pt idx="57">
                  <c:v>34.735922283569487</c:v>
                </c:pt>
                <c:pt idx="58">
                  <c:v>34.735922283569487</c:v>
                </c:pt>
                <c:pt idx="59">
                  <c:v>34.735922283569487</c:v>
                </c:pt>
                <c:pt idx="60">
                  <c:v>34.735922283569487</c:v>
                </c:pt>
                <c:pt idx="61">
                  <c:v>34.735922283569487</c:v>
                </c:pt>
                <c:pt idx="62">
                  <c:v>34.735922283569487</c:v>
                </c:pt>
                <c:pt idx="63">
                  <c:v>34.735922283569487</c:v>
                </c:pt>
                <c:pt idx="64">
                  <c:v>34.735922283569487</c:v>
                </c:pt>
                <c:pt idx="65">
                  <c:v>34.735922283569487</c:v>
                </c:pt>
                <c:pt idx="66">
                  <c:v>34.735922283569487</c:v>
                </c:pt>
                <c:pt idx="67">
                  <c:v>34.735922283569487</c:v>
                </c:pt>
                <c:pt idx="68">
                  <c:v>34.735922283569487</c:v>
                </c:pt>
                <c:pt idx="69">
                  <c:v>34.735922283569487</c:v>
                </c:pt>
                <c:pt idx="70">
                  <c:v>34.735922283569487</c:v>
                </c:pt>
                <c:pt idx="71">
                  <c:v>34.735922283569487</c:v>
                </c:pt>
                <c:pt idx="72">
                  <c:v>34.735922283569487</c:v>
                </c:pt>
                <c:pt idx="73">
                  <c:v>34.735922283569487</c:v>
                </c:pt>
                <c:pt idx="74">
                  <c:v>34.735922283569487</c:v>
                </c:pt>
                <c:pt idx="75">
                  <c:v>34.735922283569487</c:v>
                </c:pt>
                <c:pt idx="76">
                  <c:v>34.735922283569487</c:v>
                </c:pt>
                <c:pt idx="77">
                  <c:v>34.735922283569487</c:v>
                </c:pt>
                <c:pt idx="78">
                  <c:v>34.735922283569487</c:v>
                </c:pt>
                <c:pt idx="79">
                  <c:v>34.735922283569487</c:v>
                </c:pt>
                <c:pt idx="80">
                  <c:v>34.735922283569487</c:v>
                </c:pt>
                <c:pt idx="81">
                  <c:v>34.735922283569487</c:v>
                </c:pt>
                <c:pt idx="82">
                  <c:v>34.735922283569487</c:v>
                </c:pt>
                <c:pt idx="83">
                  <c:v>34.735922283569487</c:v>
                </c:pt>
                <c:pt idx="84">
                  <c:v>34.735922283569487</c:v>
                </c:pt>
                <c:pt idx="85">
                  <c:v>34.735922283569487</c:v>
                </c:pt>
                <c:pt idx="86">
                  <c:v>34.735922283569487</c:v>
                </c:pt>
                <c:pt idx="87">
                  <c:v>34.735922283569487</c:v>
                </c:pt>
                <c:pt idx="88">
                  <c:v>34.735922283569487</c:v>
                </c:pt>
                <c:pt idx="89">
                  <c:v>34.735922283569487</c:v>
                </c:pt>
                <c:pt idx="90">
                  <c:v>34.735922283569487</c:v>
                </c:pt>
                <c:pt idx="91">
                  <c:v>34.735922283569487</c:v>
                </c:pt>
                <c:pt idx="92">
                  <c:v>34.735922283569487</c:v>
                </c:pt>
                <c:pt idx="93">
                  <c:v>34.735922283569487</c:v>
                </c:pt>
                <c:pt idx="94">
                  <c:v>34.735922283569487</c:v>
                </c:pt>
                <c:pt idx="95">
                  <c:v>34.735922283569487</c:v>
                </c:pt>
                <c:pt idx="96">
                  <c:v>34.735922283569487</c:v>
                </c:pt>
                <c:pt idx="97">
                  <c:v>34.735922283569487</c:v>
                </c:pt>
                <c:pt idx="98">
                  <c:v>34.735922283569487</c:v>
                </c:pt>
                <c:pt idx="99">
                  <c:v>34.735922283569487</c:v>
                </c:pt>
                <c:pt idx="100">
                  <c:v>34.735922283569487</c:v>
                </c:pt>
                <c:pt idx="101">
                  <c:v>34.735922283569487</c:v>
                </c:pt>
                <c:pt idx="102">
                  <c:v>34.735922283569487</c:v>
                </c:pt>
                <c:pt idx="103">
                  <c:v>34.735922283569487</c:v>
                </c:pt>
                <c:pt idx="104">
                  <c:v>34.735922283569487</c:v>
                </c:pt>
                <c:pt idx="105">
                  <c:v>34.735922283569487</c:v>
                </c:pt>
                <c:pt idx="106">
                  <c:v>34.735922283569487</c:v>
                </c:pt>
                <c:pt idx="107">
                  <c:v>34.735922283569487</c:v>
                </c:pt>
                <c:pt idx="108">
                  <c:v>34.735922283569487</c:v>
                </c:pt>
                <c:pt idx="109">
                  <c:v>34.735922283569487</c:v>
                </c:pt>
                <c:pt idx="110">
                  <c:v>34.735922283569487</c:v>
                </c:pt>
                <c:pt idx="111">
                  <c:v>34.735922283569487</c:v>
                </c:pt>
                <c:pt idx="112">
                  <c:v>34.735922283569487</c:v>
                </c:pt>
                <c:pt idx="113">
                  <c:v>34.735922283569487</c:v>
                </c:pt>
                <c:pt idx="114">
                  <c:v>34.735922283569487</c:v>
                </c:pt>
                <c:pt idx="115">
                  <c:v>34.735922283569487</c:v>
                </c:pt>
                <c:pt idx="116">
                  <c:v>34.735922283569487</c:v>
                </c:pt>
                <c:pt idx="117">
                  <c:v>34.735922283569487</c:v>
                </c:pt>
                <c:pt idx="118">
                  <c:v>34.735922283569487</c:v>
                </c:pt>
                <c:pt idx="119">
                  <c:v>34.735922283569487</c:v>
                </c:pt>
                <c:pt idx="120">
                  <c:v>34.735922283569487</c:v>
                </c:pt>
                <c:pt idx="121">
                  <c:v>34.735922283569487</c:v>
                </c:pt>
                <c:pt idx="122">
                  <c:v>34.735922283569487</c:v>
                </c:pt>
                <c:pt idx="123">
                  <c:v>34.735922283569487</c:v>
                </c:pt>
                <c:pt idx="124">
                  <c:v>34.735922283569487</c:v>
                </c:pt>
                <c:pt idx="125">
                  <c:v>34.735922283569487</c:v>
                </c:pt>
                <c:pt idx="126">
                  <c:v>34.735922283569487</c:v>
                </c:pt>
                <c:pt idx="127">
                  <c:v>34.735922283569487</c:v>
                </c:pt>
                <c:pt idx="128">
                  <c:v>34.735922283569487</c:v>
                </c:pt>
                <c:pt idx="129">
                  <c:v>34.735922283569487</c:v>
                </c:pt>
                <c:pt idx="130">
                  <c:v>34.735922283569487</c:v>
                </c:pt>
                <c:pt idx="131">
                  <c:v>34.735922283569487</c:v>
                </c:pt>
                <c:pt idx="132">
                  <c:v>34.735922283569487</c:v>
                </c:pt>
                <c:pt idx="133">
                  <c:v>34.735922283569487</c:v>
                </c:pt>
                <c:pt idx="134">
                  <c:v>34.735922283569487</c:v>
                </c:pt>
                <c:pt idx="135">
                  <c:v>34.735922283569487</c:v>
                </c:pt>
                <c:pt idx="136">
                  <c:v>34.735922283569487</c:v>
                </c:pt>
                <c:pt idx="137">
                  <c:v>34.735922283569487</c:v>
                </c:pt>
                <c:pt idx="138">
                  <c:v>34.735922283569487</c:v>
                </c:pt>
                <c:pt idx="139">
                  <c:v>34.735922283569487</c:v>
                </c:pt>
                <c:pt idx="140">
                  <c:v>34.735922283569487</c:v>
                </c:pt>
                <c:pt idx="141">
                  <c:v>34.735922283569487</c:v>
                </c:pt>
                <c:pt idx="142">
                  <c:v>34.735922283569487</c:v>
                </c:pt>
                <c:pt idx="143">
                  <c:v>34.735922283569487</c:v>
                </c:pt>
                <c:pt idx="144">
                  <c:v>34.735922283569487</c:v>
                </c:pt>
                <c:pt idx="145">
                  <c:v>34.735922283569487</c:v>
                </c:pt>
                <c:pt idx="146">
                  <c:v>34.735922283569487</c:v>
                </c:pt>
                <c:pt idx="147">
                  <c:v>34.735922283569487</c:v>
                </c:pt>
                <c:pt idx="148">
                  <c:v>34.735922283569487</c:v>
                </c:pt>
                <c:pt idx="149">
                  <c:v>34.735922283569487</c:v>
                </c:pt>
                <c:pt idx="150">
                  <c:v>34.735922283569487</c:v>
                </c:pt>
                <c:pt idx="151">
                  <c:v>34.735922283569487</c:v>
                </c:pt>
                <c:pt idx="152">
                  <c:v>34.735922283569487</c:v>
                </c:pt>
                <c:pt idx="153">
                  <c:v>34.735922283569487</c:v>
                </c:pt>
                <c:pt idx="154">
                  <c:v>34.735922283569487</c:v>
                </c:pt>
                <c:pt idx="155">
                  <c:v>34.735922283569487</c:v>
                </c:pt>
                <c:pt idx="156">
                  <c:v>34.735922283569487</c:v>
                </c:pt>
                <c:pt idx="157">
                  <c:v>34.735922283569487</c:v>
                </c:pt>
                <c:pt idx="158">
                  <c:v>34.735922283569487</c:v>
                </c:pt>
                <c:pt idx="159">
                  <c:v>34.735922283569487</c:v>
                </c:pt>
                <c:pt idx="160">
                  <c:v>34.735922283569487</c:v>
                </c:pt>
                <c:pt idx="161">
                  <c:v>34.735922283569487</c:v>
                </c:pt>
                <c:pt idx="162">
                  <c:v>34.735922283569487</c:v>
                </c:pt>
                <c:pt idx="163">
                  <c:v>34.735922283569487</c:v>
                </c:pt>
                <c:pt idx="164">
                  <c:v>34.735922283569487</c:v>
                </c:pt>
                <c:pt idx="165">
                  <c:v>34.735922283569487</c:v>
                </c:pt>
                <c:pt idx="166">
                  <c:v>34.735922283569487</c:v>
                </c:pt>
                <c:pt idx="167">
                  <c:v>34.735922283569487</c:v>
                </c:pt>
                <c:pt idx="168">
                  <c:v>34.735922283569487</c:v>
                </c:pt>
                <c:pt idx="169">
                  <c:v>34.735922283569487</c:v>
                </c:pt>
                <c:pt idx="170">
                  <c:v>34.735922283569487</c:v>
                </c:pt>
                <c:pt idx="171">
                  <c:v>34.735922283569487</c:v>
                </c:pt>
                <c:pt idx="172">
                  <c:v>34.735922283569487</c:v>
                </c:pt>
                <c:pt idx="173">
                  <c:v>34.735922283569487</c:v>
                </c:pt>
                <c:pt idx="174">
                  <c:v>34.735922283569487</c:v>
                </c:pt>
                <c:pt idx="175">
                  <c:v>34.735922283569487</c:v>
                </c:pt>
                <c:pt idx="176">
                  <c:v>34.735922283569487</c:v>
                </c:pt>
                <c:pt idx="177">
                  <c:v>34.735922283569487</c:v>
                </c:pt>
                <c:pt idx="178">
                  <c:v>34.735922283569487</c:v>
                </c:pt>
                <c:pt idx="179">
                  <c:v>34.735922283569487</c:v>
                </c:pt>
                <c:pt idx="180">
                  <c:v>34.735922283569487</c:v>
                </c:pt>
                <c:pt idx="181">
                  <c:v>34.735922283569487</c:v>
                </c:pt>
                <c:pt idx="182">
                  <c:v>34.735922283569487</c:v>
                </c:pt>
                <c:pt idx="183">
                  <c:v>34.735922283569487</c:v>
                </c:pt>
                <c:pt idx="184">
                  <c:v>34.735922283569487</c:v>
                </c:pt>
                <c:pt idx="185">
                  <c:v>34.735922283569487</c:v>
                </c:pt>
                <c:pt idx="186">
                  <c:v>34.735922283569487</c:v>
                </c:pt>
                <c:pt idx="187">
                  <c:v>34.735922283569487</c:v>
                </c:pt>
                <c:pt idx="188">
                  <c:v>34.735922283569487</c:v>
                </c:pt>
                <c:pt idx="189">
                  <c:v>34.735922283569487</c:v>
                </c:pt>
                <c:pt idx="190">
                  <c:v>34.735922283569487</c:v>
                </c:pt>
                <c:pt idx="191">
                  <c:v>34.735922283569487</c:v>
                </c:pt>
                <c:pt idx="192">
                  <c:v>34.735922283569487</c:v>
                </c:pt>
                <c:pt idx="193">
                  <c:v>34.735922283569487</c:v>
                </c:pt>
                <c:pt idx="194">
                  <c:v>34.735922283569487</c:v>
                </c:pt>
                <c:pt idx="195">
                  <c:v>34.735922283569487</c:v>
                </c:pt>
                <c:pt idx="196">
                  <c:v>34.735922283569487</c:v>
                </c:pt>
                <c:pt idx="197">
                  <c:v>34.735922283569487</c:v>
                </c:pt>
                <c:pt idx="198">
                  <c:v>34.735922283569487</c:v>
                </c:pt>
                <c:pt idx="199">
                  <c:v>34.735922283569487</c:v>
                </c:pt>
                <c:pt idx="200">
                  <c:v>34.735922283569487</c:v>
                </c:pt>
                <c:pt idx="201">
                  <c:v>34.735922283569487</c:v>
                </c:pt>
                <c:pt idx="202">
                  <c:v>34.735922283569487</c:v>
                </c:pt>
                <c:pt idx="203">
                  <c:v>34.735922283569487</c:v>
                </c:pt>
                <c:pt idx="204">
                  <c:v>34.735922283569487</c:v>
                </c:pt>
                <c:pt idx="205">
                  <c:v>34.735922283569487</c:v>
                </c:pt>
                <c:pt idx="206">
                  <c:v>34.735922283569487</c:v>
                </c:pt>
                <c:pt idx="207">
                  <c:v>34.735922283569487</c:v>
                </c:pt>
                <c:pt idx="208">
                  <c:v>34.735922283569487</c:v>
                </c:pt>
                <c:pt idx="209">
                  <c:v>34.735922283569487</c:v>
                </c:pt>
                <c:pt idx="210">
                  <c:v>34.735922283569487</c:v>
                </c:pt>
                <c:pt idx="211">
                  <c:v>34.735922283569487</c:v>
                </c:pt>
                <c:pt idx="212">
                  <c:v>34.735922283569487</c:v>
                </c:pt>
                <c:pt idx="213">
                  <c:v>34.735922283569487</c:v>
                </c:pt>
                <c:pt idx="214">
                  <c:v>34.735922283569487</c:v>
                </c:pt>
                <c:pt idx="215">
                  <c:v>34.735922283569487</c:v>
                </c:pt>
                <c:pt idx="216">
                  <c:v>34.735922283569487</c:v>
                </c:pt>
                <c:pt idx="217">
                  <c:v>34.735922283569487</c:v>
                </c:pt>
                <c:pt idx="218">
                  <c:v>34.735922283569487</c:v>
                </c:pt>
                <c:pt idx="219">
                  <c:v>34.735922283569487</c:v>
                </c:pt>
                <c:pt idx="220">
                  <c:v>34.735922283569487</c:v>
                </c:pt>
                <c:pt idx="221">
                  <c:v>34.735922283569487</c:v>
                </c:pt>
                <c:pt idx="222">
                  <c:v>34.735922283569487</c:v>
                </c:pt>
                <c:pt idx="223">
                  <c:v>34.735922283569487</c:v>
                </c:pt>
                <c:pt idx="224">
                  <c:v>34.735922283569487</c:v>
                </c:pt>
                <c:pt idx="225">
                  <c:v>34.735922283569487</c:v>
                </c:pt>
                <c:pt idx="226">
                  <c:v>34.735922283569487</c:v>
                </c:pt>
                <c:pt idx="227">
                  <c:v>34.735922283569487</c:v>
                </c:pt>
                <c:pt idx="228">
                  <c:v>34.735922283569487</c:v>
                </c:pt>
                <c:pt idx="229">
                  <c:v>34.735922283569487</c:v>
                </c:pt>
                <c:pt idx="230">
                  <c:v>34.735922283569487</c:v>
                </c:pt>
                <c:pt idx="231">
                  <c:v>34.735922283569487</c:v>
                </c:pt>
                <c:pt idx="232">
                  <c:v>34.735922283569487</c:v>
                </c:pt>
                <c:pt idx="233">
                  <c:v>34.735922283569487</c:v>
                </c:pt>
                <c:pt idx="234">
                  <c:v>34.735922283569487</c:v>
                </c:pt>
                <c:pt idx="235">
                  <c:v>34.735922283569487</c:v>
                </c:pt>
                <c:pt idx="236">
                  <c:v>34.735922283569487</c:v>
                </c:pt>
                <c:pt idx="237">
                  <c:v>34.735922283569487</c:v>
                </c:pt>
                <c:pt idx="238">
                  <c:v>34.735922283569487</c:v>
                </c:pt>
                <c:pt idx="239">
                  <c:v>34.735922283569487</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tabel_consumer!$D$7:$D$258</c:f>
              <c:numCache>
                <c:formatCode>0</c:formatCode>
                <c:ptCount val="252"/>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2003 - 2021</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tabel_consumer!$AD$7:$AD$258</c:f>
              <c:numCache>
                <c:formatCode>0</c:formatCode>
                <c:ptCount val="252"/>
                <c:pt idx="0">
                  <c:v>-2.1435768487502784</c:v>
                </c:pt>
                <c:pt idx="1">
                  <c:v>-2.1435768487502784</c:v>
                </c:pt>
                <c:pt idx="2">
                  <c:v>-2.1435768487502784</c:v>
                </c:pt>
                <c:pt idx="3">
                  <c:v>-2.1435768487502784</c:v>
                </c:pt>
                <c:pt idx="4">
                  <c:v>-2.1435768487502784</c:v>
                </c:pt>
                <c:pt idx="5">
                  <c:v>-2.1435768487502784</c:v>
                </c:pt>
                <c:pt idx="6">
                  <c:v>-2.1435768487502784</c:v>
                </c:pt>
                <c:pt idx="7">
                  <c:v>-2.1435768487502784</c:v>
                </c:pt>
                <c:pt idx="8">
                  <c:v>-2.1435768487502784</c:v>
                </c:pt>
                <c:pt idx="9">
                  <c:v>-2.1435768487502784</c:v>
                </c:pt>
                <c:pt idx="10">
                  <c:v>-2.1435768487502784</c:v>
                </c:pt>
                <c:pt idx="11">
                  <c:v>-2.1435768487502784</c:v>
                </c:pt>
                <c:pt idx="12">
                  <c:v>-2.1435768487502784</c:v>
                </c:pt>
                <c:pt idx="13">
                  <c:v>-2.1435768487502784</c:v>
                </c:pt>
                <c:pt idx="14">
                  <c:v>-2.1435768487502784</c:v>
                </c:pt>
                <c:pt idx="15">
                  <c:v>-2.1435768487502784</c:v>
                </c:pt>
                <c:pt idx="16">
                  <c:v>-2.1435768487502784</c:v>
                </c:pt>
                <c:pt idx="17">
                  <c:v>-2.1435768487502784</c:v>
                </c:pt>
                <c:pt idx="18">
                  <c:v>-2.1435768487502784</c:v>
                </c:pt>
                <c:pt idx="19">
                  <c:v>-2.1435768487502784</c:v>
                </c:pt>
                <c:pt idx="20">
                  <c:v>-2.1435768487502784</c:v>
                </c:pt>
                <c:pt idx="21">
                  <c:v>-2.1435768487502784</c:v>
                </c:pt>
                <c:pt idx="22">
                  <c:v>-2.1435768487502784</c:v>
                </c:pt>
                <c:pt idx="23">
                  <c:v>-2.1435768487502784</c:v>
                </c:pt>
                <c:pt idx="24">
                  <c:v>-2.1435768487502784</c:v>
                </c:pt>
                <c:pt idx="25">
                  <c:v>-2.1435768487502784</c:v>
                </c:pt>
                <c:pt idx="26">
                  <c:v>-2.1435768487502784</c:v>
                </c:pt>
                <c:pt idx="27">
                  <c:v>-2.1435768487502784</c:v>
                </c:pt>
                <c:pt idx="28">
                  <c:v>-2.1435768487502784</c:v>
                </c:pt>
                <c:pt idx="29">
                  <c:v>-2.1435768487502784</c:v>
                </c:pt>
                <c:pt idx="30">
                  <c:v>-2.1435768487502784</c:v>
                </c:pt>
                <c:pt idx="31">
                  <c:v>-2.1435768487502784</c:v>
                </c:pt>
                <c:pt idx="32">
                  <c:v>-2.1435768487502784</c:v>
                </c:pt>
                <c:pt idx="33">
                  <c:v>-2.1435768487502784</c:v>
                </c:pt>
                <c:pt idx="34">
                  <c:v>-2.1435768487502784</c:v>
                </c:pt>
                <c:pt idx="35">
                  <c:v>-2.1435768487502784</c:v>
                </c:pt>
                <c:pt idx="36">
                  <c:v>-2.1435768487502784</c:v>
                </c:pt>
                <c:pt idx="37">
                  <c:v>-2.1435768487502784</c:v>
                </c:pt>
                <c:pt idx="38">
                  <c:v>-2.1435768487502784</c:v>
                </c:pt>
                <c:pt idx="39">
                  <c:v>-2.1435768487502784</c:v>
                </c:pt>
                <c:pt idx="40">
                  <c:v>-2.1435768487502784</c:v>
                </c:pt>
                <c:pt idx="41">
                  <c:v>-2.1435768487502784</c:v>
                </c:pt>
                <c:pt idx="42">
                  <c:v>-2.1435768487502784</c:v>
                </c:pt>
                <c:pt idx="43">
                  <c:v>-2.1435768487502784</c:v>
                </c:pt>
                <c:pt idx="44">
                  <c:v>-2.1435768487502784</c:v>
                </c:pt>
                <c:pt idx="45">
                  <c:v>-2.1435768487502784</c:v>
                </c:pt>
                <c:pt idx="46">
                  <c:v>-2.1435768487502784</c:v>
                </c:pt>
                <c:pt idx="47">
                  <c:v>-2.1435768487502784</c:v>
                </c:pt>
                <c:pt idx="48">
                  <c:v>-2.1435768487502784</c:v>
                </c:pt>
                <c:pt idx="49">
                  <c:v>-2.1435768487502784</c:v>
                </c:pt>
                <c:pt idx="50">
                  <c:v>-2.1435768487502784</c:v>
                </c:pt>
                <c:pt idx="51">
                  <c:v>-2.1435768487502784</c:v>
                </c:pt>
                <c:pt idx="52">
                  <c:v>-2.1435768487502784</c:v>
                </c:pt>
                <c:pt idx="53">
                  <c:v>-2.1435768487502784</c:v>
                </c:pt>
                <c:pt idx="54">
                  <c:v>-2.1435768487502784</c:v>
                </c:pt>
                <c:pt idx="55">
                  <c:v>-2.1435768487502784</c:v>
                </c:pt>
                <c:pt idx="56">
                  <c:v>-2.1435768487502784</c:v>
                </c:pt>
                <c:pt idx="57">
                  <c:v>-2.1435768487502784</c:v>
                </c:pt>
                <c:pt idx="58">
                  <c:v>-2.1435768487502784</c:v>
                </c:pt>
                <c:pt idx="59">
                  <c:v>-2.1435768487502784</c:v>
                </c:pt>
                <c:pt idx="60">
                  <c:v>-2.1435768487502784</c:v>
                </c:pt>
                <c:pt idx="61">
                  <c:v>-2.1435768487502784</c:v>
                </c:pt>
                <c:pt idx="62">
                  <c:v>-2.1435768487502784</c:v>
                </c:pt>
                <c:pt idx="63">
                  <c:v>-2.1435768487502784</c:v>
                </c:pt>
                <c:pt idx="64">
                  <c:v>-2.1435768487502784</c:v>
                </c:pt>
                <c:pt idx="65">
                  <c:v>-2.1435768487502784</c:v>
                </c:pt>
                <c:pt idx="66">
                  <c:v>-2.1435768487502784</c:v>
                </c:pt>
                <c:pt idx="67">
                  <c:v>-2.1435768487502784</c:v>
                </c:pt>
                <c:pt idx="68">
                  <c:v>-2.1435768487502784</c:v>
                </c:pt>
                <c:pt idx="69">
                  <c:v>-2.1435768487502784</c:v>
                </c:pt>
                <c:pt idx="70">
                  <c:v>-2.1435768487502784</c:v>
                </c:pt>
                <c:pt idx="71">
                  <c:v>-2.1435768487502784</c:v>
                </c:pt>
                <c:pt idx="72">
                  <c:v>-2.1435768487502784</c:v>
                </c:pt>
                <c:pt idx="73">
                  <c:v>-2.1435768487502784</c:v>
                </c:pt>
                <c:pt idx="74">
                  <c:v>-2.1435768487502784</c:v>
                </c:pt>
                <c:pt idx="75">
                  <c:v>-2.1435768487502784</c:v>
                </c:pt>
                <c:pt idx="76">
                  <c:v>-2.1435768487502784</c:v>
                </c:pt>
                <c:pt idx="77">
                  <c:v>-2.1435768487502784</c:v>
                </c:pt>
                <c:pt idx="78">
                  <c:v>-2.1435768487502784</c:v>
                </c:pt>
                <c:pt idx="79">
                  <c:v>-2.1435768487502784</c:v>
                </c:pt>
                <c:pt idx="80">
                  <c:v>-2.1435768487502784</c:v>
                </c:pt>
                <c:pt idx="81">
                  <c:v>-2.1435768487502784</c:v>
                </c:pt>
                <c:pt idx="82">
                  <c:v>-2.1435768487502784</c:v>
                </c:pt>
                <c:pt idx="83">
                  <c:v>-2.1435768487502784</c:v>
                </c:pt>
                <c:pt idx="84">
                  <c:v>-2.1435768487502784</c:v>
                </c:pt>
                <c:pt idx="85">
                  <c:v>-2.1435768487502784</c:v>
                </c:pt>
                <c:pt idx="86">
                  <c:v>-2.1435768487502784</c:v>
                </c:pt>
                <c:pt idx="87">
                  <c:v>-2.1435768487502784</c:v>
                </c:pt>
                <c:pt idx="88">
                  <c:v>-2.1435768487502784</c:v>
                </c:pt>
                <c:pt idx="89">
                  <c:v>-2.1435768487502784</c:v>
                </c:pt>
                <c:pt idx="90">
                  <c:v>-2.1435768487502784</c:v>
                </c:pt>
                <c:pt idx="91">
                  <c:v>-2.1435768487502784</c:v>
                </c:pt>
                <c:pt idx="92">
                  <c:v>-2.1435768487502784</c:v>
                </c:pt>
                <c:pt idx="93">
                  <c:v>-2.1435768487502784</c:v>
                </c:pt>
                <c:pt idx="94">
                  <c:v>-2.1435768487502784</c:v>
                </c:pt>
                <c:pt idx="95">
                  <c:v>-2.1435768487502784</c:v>
                </c:pt>
                <c:pt idx="96">
                  <c:v>-2.1435768487502784</c:v>
                </c:pt>
                <c:pt idx="97">
                  <c:v>-2.1435768487502784</c:v>
                </c:pt>
                <c:pt idx="98">
                  <c:v>-2.1435768487502784</c:v>
                </c:pt>
                <c:pt idx="99">
                  <c:v>-2.1435768487502784</c:v>
                </c:pt>
                <c:pt idx="100">
                  <c:v>-2.1435768487502784</c:v>
                </c:pt>
                <c:pt idx="101">
                  <c:v>-2.1435768487502784</c:v>
                </c:pt>
                <c:pt idx="102">
                  <c:v>-2.1435768487502784</c:v>
                </c:pt>
                <c:pt idx="103">
                  <c:v>-2.1435768487502784</c:v>
                </c:pt>
                <c:pt idx="104">
                  <c:v>-2.1435768487502784</c:v>
                </c:pt>
                <c:pt idx="105">
                  <c:v>-2.1435768487502784</c:v>
                </c:pt>
                <c:pt idx="106">
                  <c:v>-2.1435768487502784</c:v>
                </c:pt>
                <c:pt idx="107">
                  <c:v>-2.1435768487502784</c:v>
                </c:pt>
                <c:pt idx="108">
                  <c:v>-2.1435768487502784</c:v>
                </c:pt>
                <c:pt idx="109">
                  <c:v>-2.1435768487502784</c:v>
                </c:pt>
                <c:pt idx="110">
                  <c:v>-2.1435768487502784</c:v>
                </c:pt>
                <c:pt idx="111">
                  <c:v>-2.1435768487502784</c:v>
                </c:pt>
                <c:pt idx="112">
                  <c:v>-2.1435768487502784</c:v>
                </c:pt>
                <c:pt idx="113">
                  <c:v>-2.1435768487502784</c:v>
                </c:pt>
                <c:pt idx="114">
                  <c:v>-2.1435768487502784</c:v>
                </c:pt>
                <c:pt idx="115">
                  <c:v>-2.1435768487502784</c:v>
                </c:pt>
                <c:pt idx="116">
                  <c:v>-2.1435768487502784</c:v>
                </c:pt>
                <c:pt idx="117">
                  <c:v>-2.1435768487502784</c:v>
                </c:pt>
                <c:pt idx="118">
                  <c:v>-2.1435768487502784</c:v>
                </c:pt>
                <c:pt idx="119">
                  <c:v>-2.1435768487502784</c:v>
                </c:pt>
                <c:pt idx="120">
                  <c:v>-2.1435768487502784</c:v>
                </c:pt>
                <c:pt idx="121">
                  <c:v>-2.1435768487502784</c:v>
                </c:pt>
                <c:pt idx="122">
                  <c:v>-2.1435768487502784</c:v>
                </c:pt>
                <c:pt idx="123">
                  <c:v>-2.1435768487502784</c:v>
                </c:pt>
                <c:pt idx="124">
                  <c:v>-2.1435768487502784</c:v>
                </c:pt>
                <c:pt idx="125">
                  <c:v>-2.1435768487502784</c:v>
                </c:pt>
                <c:pt idx="126">
                  <c:v>-2.1435768487502784</c:v>
                </c:pt>
                <c:pt idx="127">
                  <c:v>-2.1435768487502784</c:v>
                </c:pt>
                <c:pt idx="128">
                  <c:v>-2.1435768487502784</c:v>
                </c:pt>
                <c:pt idx="129">
                  <c:v>-2.1435768487502784</c:v>
                </c:pt>
                <c:pt idx="130">
                  <c:v>-2.1435768487502784</c:v>
                </c:pt>
                <c:pt idx="131">
                  <c:v>-2.1435768487502784</c:v>
                </c:pt>
                <c:pt idx="132">
                  <c:v>-2.1435768487502784</c:v>
                </c:pt>
                <c:pt idx="133">
                  <c:v>-2.1435768487502784</c:v>
                </c:pt>
                <c:pt idx="134">
                  <c:v>-2.1435768487502784</c:v>
                </c:pt>
                <c:pt idx="135">
                  <c:v>-2.1435768487502784</c:v>
                </c:pt>
                <c:pt idx="136">
                  <c:v>-2.1435768487502784</c:v>
                </c:pt>
                <c:pt idx="137">
                  <c:v>-2.1435768487502784</c:v>
                </c:pt>
                <c:pt idx="138">
                  <c:v>-2.1435768487502784</c:v>
                </c:pt>
                <c:pt idx="139">
                  <c:v>-2.1435768487502784</c:v>
                </c:pt>
                <c:pt idx="140">
                  <c:v>-2.1435768487502784</c:v>
                </c:pt>
                <c:pt idx="141">
                  <c:v>-2.1435768487502784</c:v>
                </c:pt>
                <c:pt idx="142">
                  <c:v>-2.1435768487502784</c:v>
                </c:pt>
                <c:pt idx="143">
                  <c:v>-2.1435768487502784</c:v>
                </c:pt>
                <c:pt idx="144">
                  <c:v>-2.1435768487502784</c:v>
                </c:pt>
                <c:pt idx="145">
                  <c:v>-2.1435768487502784</c:v>
                </c:pt>
                <c:pt idx="146">
                  <c:v>-2.1435768487502784</c:v>
                </c:pt>
                <c:pt idx="147">
                  <c:v>-2.1435768487502784</c:v>
                </c:pt>
                <c:pt idx="148">
                  <c:v>-2.1435768487502784</c:v>
                </c:pt>
                <c:pt idx="149">
                  <c:v>-2.1435768487502784</c:v>
                </c:pt>
                <c:pt idx="150">
                  <c:v>-2.1435768487502784</c:v>
                </c:pt>
                <c:pt idx="151">
                  <c:v>-2.1435768487502784</c:v>
                </c:pt>
                <c:pt idx="152">
                  <c:v>-2.1435768487502784</c:v>
                </c:pt>
                <c:pt idx="153">
                  <c:v>-2.1435768487502784</c:v>
                </c:pt>
                <c:pt idx="154">
                  <c:v>-2.1435768487502784</c:v>
                </c:pt>
                <c:pt idx="155">
                  <c:v>-2.1435768487502784</c:v>
                </c:pt>
                <c:pt idx="156">
                  <c:v>-2.1435768487502784</c:v>
                </c:pt>
                <c:pt idx="157">
                  <c:v>-2.1435768487502784</c:v>
                </c:pt>
                <c:pt idx="158">
                  <c:v>-2.1435768487502784</c:v>
                </c:pt>
                <c:pt idx="159">
                  <c:v>-2.1435768487502784</c:v>
                </c:pt>
                <c:pt idx="160">
                  <c:v>-2.1435768487502784</c:v>
                </c:pt>
                <c:pt idx="161">
                  <c:v>-2.1435768487502784</c:v>
                </c:pt>
                <c:pt idx="162">
                  <c:v>-2.1435768487502784</c:v>
                </c:pt>
                <c:pt idx="163">
                  <c:v>-2.1435768487502784</c:v>
                </c:pt>
                <c:pt idx="164">
                  <c:v>-2.1435768487502784</c:v>
                </c:pt>
                <c:pt idx="165">
                  <c:v>-2.1435768487502784</c:v>
                </c:pt>
                <c:pt idx="166">
                  <c:v>-2.1435768487502784</c:v>
                </c:pt>
                <c:pt idx="167">
                  <c:v>-2.1435768487502784</c:v>
                </c:pt>
                <c:pt idx="168">
                  <c:v>-2.1435768487502784</c:v>
                </c:pt>
                <c:pt idx="169">
                  <c:v>-2.1435768487502784</c:v>
                </c:pt>
                <c:pt idx="170">
                  <c:v>-2.1435768487502784</c:v>
                </c:pt>
                <c:pt idx="171">
                  <c:v>-2.1435768487502784</c:v>
                </c:pt>
                <c:pt idx="172">
                  <c:v>-2.1435768487502784</c:v>
                </c:pt>
                <c:pt idx="173">
                  <c:v>-2.1435768487502784</c:v>
                </c:pt>
                <c:pt idx="174">
                  <c:v>-2.1435768487502784</c:v>
                </c:pt>
                <c:pt idx="175">
                  <c:v>-2.1435768487502784</c:v>
                </c:pt>
                <c:pt idx="176">
                  <c:v>-2.1435768487502784</c:v>
                </c:pt>
                <c:pt idx="177">
                  <c:v>-2.1435768487502784</c:v>
                </c:pt>
                <c:pt idx="178">
                  <c:v>-2.1435768487502784</c:v>
                </c:pt>
                <c:pt idx="179">
                  <c:v>-2.1435768487502784</c:v>
                </c:pt>
                <c:pt idx="180">
                  <c:v>-2.1435768487502784</c:v>
                </c:pt>
                <c:pt idx="181">
                  <c:v>-2.1435768487502784</c:v>
                </c:pt>
                <c:pt idx="182">
                  <c:v>-2.1435768487502784</c:v>
                </c:pt>
                <c:pt idx="183">
                  <c:v>-2.1435768487502784</c:v>
                </c:pt>
                <c:pt idx="184">
                  <c:v>-2.1435768487502784</c:v>
                </c:pt>
                <c:pt idx="185">
                  <c:v>-2.1435768487502784</c:v>
                </c:pt>
                <c:pt idx="186">
                  <c:v>-2.1435768487502784</c:v>
                </c:pt>
                <c:pt idx="187">
                  <c:v>-2.1435768487502784</c:v>
                </c:pt>
                <c:pt idx="188">
                  <c:v>-2.1435768487502784</c:v>
                </c:pt>
                <c:pt idx="189">
                  <c:v>-2.1435768487502784</c:v>
                </c:pt>
                <c:pt idx="190">
                  <c:v>-2.1435768487502784</c:v>
                </c:pt>
                <c:pt idx="191">
                  <c:v>-2.1435768487502784</c:v>
                </c:pt>
                <c:pt idx="192">
                  <c:v>-2.1435768487502784</c:v>
                </c:pt>
                <c:pt idx="193">
                  <c:v>-2.1435768487502784</c:v>
                </c:pt>
                <c:pt idx="194">
                  <c:v>-2.1435768487502784</c:v>
                </c:pt>
                <c:pt idx="195">
                  <c:v>-2.1435768487502784</c:v>
                </c:pt>
                <c:pt idx="196">
                  <c:v>-2.1435768487502784</c:v>
                </c:pt>
                <c:pt idx="197">
                  <c:v>-2.1435768487502784</c:v>
                </c:pt>
                <c:pt idx="198">
                  <c:v>-2.1435768487502784</c:v>
                </c:pt>
                <c:pt idx="199">
                  <c:v>-2.1435768487502784</c:v>
                </c:pt>
                <c:pt idx="200">
                  <c:v>-2.1435768487502784</c:v>
                </c:pt>
                <c:pt idx="201">
                  <c:v>-2.1435768487502784</c:v>
                </c:pt>
                <c:pt idx="202">
                  <c:v>-2.1435768487502784</c:v>
                </c:pt>
                <c:pt idx="203">
                  <c:v>-2.1435768487502784</c:v>
                </c:pt>
                <c:pt idx="204">
                  <c:v>-2.1435768487502784</c:v>
                </c:pt>
                <c:pt idx="205">
                  <c:v>-2.1435768487502784</c:v>
                </c:pt>
                <c:pt idx="206">
                  <c:v>-2.1435768487502784</c:v>
                </c:pt>
                <c:pt idx="207">
                  <c:v>-2.1435768487502784</c:v>
                </c:pt>
                <c:pt idx="208">
                  <c:v>-2.1435768487502784</c:v>
                </c:pt>
                <c:pt idx="209">
                  <c:v>-2.1435768487502784</c:v>
                </c:pt>
                <c:pt idx="210">
                  <c:v>-2.1435768487502784</c:v>
                </c:pt>
                <c:pt idx="211">
                  <c:v>-2.1435768487502784</c:v>
                </c:pt>
                <c:pt idx="212">
                  <c:v>-2.1435768487502784</c:v>
                </c:pt>
                <c:pt idx="213">
                  <c:v>-2.1435768487502784</c:v>
                </c:pt>
                <c:pt idx="214">
                  <c:v>-2.1435768487502784</c:v>
                </c:pt>
                <c:pt idx="215">
                  <c:v>-2.1435768487502784</c:v>
                </c:pt>
                <c:pt idx="216">
                  <c:v>-2.1435768487502784</c:v>
                </c:pt>
                <c:pt idx="217">
                  <c:v>-2.1435768487502784</c:v>
                </c:pt>
                <c:pt idx="218">
                  <c:v>-2.1435768487502784</c:v>
                </c:pt>
                <c:pt idx="219">
                  <c:v>-2.1435768487502784</c:v>
                </c:pt>
                <c:pt idx="220">
                  <c:v>-2.1435768487502784</c:v>
                </c:pt>
                <c:pt idx="221">
                  <c:v>-2.1435768487502784</c:v>
                </c:pt>
                <c:pt idx="222">
                  <c:v>-2.1435768487502784</c:v>
                </c:pt>
                <c:pt idx="223">
                  <c:v>-2.1435768487502784</c:v>
                </c:pt>
                <c:pt idx="224">
                  <c:v>-2.1435768487502784</c:v>
                </c:pt>
                <c:pt idx="225">
                  <c:v>-2.1435768487502784</c:v>
                </c:pt>
                <c:pt idx="226">
                  <c:v>-2.1435768487502784</c:v>
                </c:pt>
                <c:pt idx="227">
                  <c:v>-2.1435768487502784</c:v>
                </c:pt>
                <c:pt idx="228">
                  <c:v>-2.1435768487502784</c:v>
                </c:pt>
                <c:pt idx="229">
                  <c:v>-2.1435768487502784</c:v>
                </c:pt>
                <c:pt idx="230">
                  <c:v>-2.1435768487502784</c:v>
                </c:pt>
                <c:pt idx="231">
                  <c:v>-2.1435768487502784</c:v>
                </c:pt>
                <c:pt idx="232">
                  <c:v>-2.1435768487502784</c:v>
                </c:pt>
                <c:pt idx="233">
                  <c:v>-2.1435768487502784</c:v>
                </c:pt>
                <c:pt idx="234">
                  <c:v>-2.1435768487502784</c:v>
                </c:pt>
                <c:pt idx="235">
                  <c:v>-2.1435768487502784</c:v>
                </c:pt>
                <c:pt idx="236">
                  <c:v>-2.1435768487502784</c:v>
                </c:pt>
                <c:pt idx="237">
                  <c:v>-2.1435768487502784</c:v>
                </c:pt>
                <c:pt idx="238">
                  <c:v>-2.1435768487502784</c:v>
                </c:pt>
                <c:pt idx="239">
                  <c:v>-2.1435768487502784</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tabel_consumer!$E$7:$E$258</c:f>
              <c:numCache>
                <c:formatCode>0</c:formatCode>
                <c:ptCount val="252"/>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2003 - 2021</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tabel_consumer!$AE$7:$AE$258</c:f>
              <c:numCache>
                <c:formatCode>0</c:formatCode>
                <c:ptCount val="252"/>
                <c:pt idx="0">
                  <c:v>-9.5459984874917261</c:v>
                </c:pt>
                <c:pt idx="1">
                  <c:v>-9.5459984874917261</c:v>
                </c:pt>
                <c:pt idx="2">
                  <c:v>-9.5459984874917261</c:v>
                </c:pt>
                <c:pt idx="3">
                  <c:v>-9.5459984874917261</c:v>
                </c:pt>
                <c:pt idx="4">
                  <c:v>-9.5459984874917261</c:v>
                </c:pt>
                <c:pt idx="5">
                  <c:v>-9.5459984874917261</c:v>
                </c:pt>
                <c:pt idx="6">
                  <c:v>-9.5459984874917261</c:v>
                </c:pt>
                <c:pt idx="7">
                  <c:v>-9.5459984874917261</c:v>
                </c:pt>
                <c:pt idx="8">
                  <c:v>-9.5459984874917261</c:v>
                </c:pt>
                <c:pt idx="9">
                  <c:v>-9.5459984874917261</c:v>
                </c:pt>
                <c:pt idx="10">
                  <c:v>-9.5459984874917261</c:v>
                </c:pt>
                <c:pt idx="11">
                  <c:v>-9.5459984874917261</c:v>
                </c:pt>
                <c:pt idx="12">
                  <c:v>-9.5459984874917261</c:v>
                </c:pt>
                <c:pt idx="13">
                  <c:v>-9.5459984874917261</c:v>
                </c:pt>
                <c:pt idx="14">
                  <c:v>-9.5459984874917261</c:v>
                </c:pt>
                <c:pt idx="15">
                  <c:v>-9.5459984874917261</c:v>
                </c:pt>
                <c:pt idx="16">
                  <c:v>-9.5459984874917261</c:v>
                </c:pt>
                <c:pt idx="17">
                  <c:v>-9.5459984874917261</c:v>
                </c:pt>
                <c:pt idx="18">
                  <c:v>-9.5459984874917261</c:v>
                </c:pt>
                <c:pt idx="19">
                  <c:v>-9.5459984874917261</c:v>
                </c:pt>
                <c:pt idx="20">
                  <c:v>-9.5459984874917261</c:v>
                </c:pt>
                <c:pt idx="21">
                  <c:v>-9.5459984874917261</c:v>
                </c:pt>
                <c:pt idx="22">
                  <c:v>-9.5459984874917261</c:v>
                </c:pt>
                <c:pt idx="23">
                  <c:v>-9.5459984874917261</c:v>
                </c:pt>
                <c:pt idx="24">
                  <c:v>-9.5459984874917261</c:v>
                </c:pt>
                <c:pt idx="25">
                  <c:v>-9.5459984874917261</c:v>
                </c:pt>
                <c:pt idx="26">
                  <c:v>-9.5459984874917261</c:v>
                </c:pt>
                <c:pt idx="27">
                  <c:v>-9.5459984874917261</c:v>
                </c:pt>
                <c:pt idx="28">
                  <c:v>-9.5459984874917261</c:v>
                </c:pt>
                <c:pt idx="29">
                  <c:v>-9.5459984874917261</c:v>
                </c:pt>
                <c:pt idx="30">
                  <c:v>-9.5459984874917261</c:v>
                </c:pt>
                <c:pt idx="31">
                  <c:v>-9.5459984874917261</c:v>
                </c:pt>
                <c:pt idx="32">
                  <c:v>-9.5459984874917261</c:v>
                </c:pt>
                <c:pt idx="33">
                  <c:v>-9.5459984874917261</c:v>
                </c:pt>
                <c:pt idx="34">
                  <c:v>-9.5459984874917261</c:v>
                </c:pt>
                <c:pt idx="35">
                  <c:v>-9.5459984874917261</c:v>
                </c:pt>
                <c:pt idx="36">
                  <c:v>-9.5459984874917261</c:v>
                </c:pt>
                <c:pt idx="37">
                  <c:v>-9.5459984874917261</c:v>
                </c:pt>
                <c:pt idx="38">
                  <c:v>-9.5459984874917261</c:v>
                </c:pt>
                <c:pt idx="39">
                  <c:v>-9.5459984874917261</c:v>
                </c:pt>
                <c:pt idx="40">
                  <c:v>-9.5459984874917261</c:v>
                </c:pt>
                <c:pt idx="41">
                  <c:v>-9.5459984874917261</c:v>
                </c:pt>
                <c:pt idx="42">
                  <c:v>-9.5459984874917261</c:v>
                </c:pt>
                <c:pt idx="43">
                  <c:v>-9.5459984874917261</c:v>
                </c:pt>
                <c:pt idx="44">
                  <c:v>-9.5459984874917261</c:v>
                </c:pt>
                <c:pt idx="45">
                  <c:v>-9.5459984874917261</c:v>
                </c:pt>
                <c:pt idx="46">
                  <c:v>-9.5459984874917261</c:v>
                </c:pt>
                <c:pt idx="47">
                  <c:v>-9.5459984874917261</c:v>
                </c:pt>
                <c:pt idx="48">
                  <c:v>-9.5459984874917261</c:v>
                </c:pt>
                <c:pt idx="49">
                  <c:v>-9.5459984874917261</c:v>
                </c:pt>
                <c:pt idx="50">
                  <c:v>-9.5459984874917261</c:v>
                </c:pt>
                <c:pt idx="51">
                  <c:v>-9.5459984874917261</c:v>
                </c:pt>
                <c:pt idx="52">
                  <c:v>-9.5459984874917261</c:v>
                </c:pt>
                <c:pt idx="53">
                  <c:v>-9.5459984874917261</c:v>
                </c:pt>
                <c:pt idx="54">
                  <c:v>-9.5459984874917261</c:v>
                </c:pt>
                <c:pt idx="55">
                  <c:v>-9.5459984874917261</c:v>
                </c:pt>
                <c:pt idx="56">
                  <c:v>-9.5459984874917261</c:v>
                </c:pt>
                <c:pt idx="57">
                  <c:v>-9.5459984874917261</c:v>
                </c:pt>
                <c:pt idx="58">
                  <c:v>-9.5459984874917261</c:v>
                </c:pt>
                <c:pt idx="59">
                  <c:v>-9.5459984874917261</c:v>
                </c:pt>
                <c:pt idx="60">
                  <c:v>-9.5459984874917261</c:v>
                </c:pt>
                <c:pt idx="61">
                  <c:v>-9.5459984874917261</c:v>
                </c:pt>
                <c:pt idx="62">
                  <c:v>-9.5459984874917261</c:v>
                </c:pt>
                <c:pt idx="63">
                  <c:v>-9.5459984874917261</c:v>
                </c:pt>
                <c:pt idx="64">
                  <c:v>-9.5459984874917261</c:v>
                </c:pt>
                <c:pt idx="65">
                  <c:v>-9.5459984874917261</c:v>
                </c:pt>
                <c:pt idx="66">
                  <c:v>-9.5459984874917261</c:v>
                </c:pt>
                <c:pt idx="67">
                  <c:v>-9.5459984874917261</c:v>
                </c:pt>
                <c:pt idx="68">
                  <c:v>-9.5459984874917261</c:v>
                </c:pt>
                <c:pt idx="69">
                  <c:v>-9.5459984874917261</c:v>
                </c:pt>
                <c:pt idx="70">
                  <c:v>-9.5459984874917261</c:v>
                </c:pt>
                <c:pt idx="71">
                  <c:v>-9.5459984874917261</c:v>
                </c:pt>
                <c:pt idx="72">
                  <c:v>-9.5459984874917261</c:v>
                </c:pt>
                <c:pt idx="73">
                  <c:v>-9.5459984874917261</c:v>
                </c:pt>
                <c:pt idx="74">
                  <c:v>-9.5459984874917261</c:v>
                </c:pt>
                <c:pt idx="75">
                  <c:v>-9.5459984874917261</c:v>
                </c:pt>
                <c:pt idx="76">
                  <c:v>-9.5459984874917261</c:v>
                </c:pt>
                <c:pt idx="77">
                  <c:v>-9.5459984874917261</c:v>
                </c:pt>
                <c:pt idx="78">
                  <c:v>-9.5459984874917261</c:v>
                </c:pt>
                <c:pt idx="79">
                  <c:v>-9.5459984874917261</c:v>
                </c:pt>
                <c:pt idx="80">
                  <c:v>-9.5459984874917261</c:v>
                </c:pt>
                <c:pt idx="81">
                  <c:v>-9.5459984874917261</c:v>
                </c:pt>
                <c:pt idx="82">
                  <c:v>-9.5459984874917261</c:v>
                </c:pt>
                <c:pt idx="83">
                  <c:v>-9.5459984874917261</c:v>
                </c:pt>
                <c:pt idx="84">
                  <c:v>-9.5459984874917261</c:v>
                </c:pt>
                <c:pt idx="85">
                  <c:v>-9.5459984874917261</c:v>
                </c:pt>
                <c:pt idx="86">
                  <c:v>-9.5459984874917261</c:v>
                </c:pt>
                <c:pt idx="87">
                  <c:v>-9.5459984874917261</c:v>
                </c:pt>
                <c:pt idx="88">
                  <c:v>-9.5459984874917261</c:v>
                </c:pt>
                <c:pt idx="89">
                  <c:v>-9.5459984874917261</c:v>
                </c:pt>
                <c:pt idx="90">
                  <c:v>-9.5459984874917261</c:v>
                </c:pt>
                <c:pt idx="91">
                  <c:v>-9.5459984874917261</c:v>
                </c:pt>
                <c:pt idx="92">
                  <c:v>-9.5459984874917261</c:v>
                </c:pt>
                <c:pt idx="93">
                  <c:v>-9.5459984874917261</c:v>
                </c:pt>
                <c:pt idx="94">
                  <c:v>-9.5459984874917261</c:v>
                </c:pt>
                <c:pt idx="95">
                  <c:v>-9.5459984874917261</c:v>
                </c:pt>
                <c:pt idx="96">
                  <c:v>-9.5459984874917261</c:v>
                </c:pt>
                <c:pt idx="97">
                  <c:v>-9.5459984874917261</c:v>
                </c:pt>
                <c:pt idx="98">
                  <c:v>-9.5459984874917261</c:v>
                </c:pt>
                <c:pt idx="99">
                  <c:v>-9.5459984874917261</c:v>
                </c:pt>
                <c:pt idx="100">
                  <c:v>-9.5459984874917261</c:v>
                </c:pt>
                <c:pt idx="101">
                  <c:v>-9.5459984874917261</c:v>
                </c:pt>
                <c:pt idx="102">
                  <c:v>-9.5459984874917261</c:v>
                </c:pt>
                <c:pt idx="103">
                  <c:v>-9.5459984874917261</c:v>
                </c:pt>
                <c:pt idx="104">
                  <c:v>-9.5459984874917261</c:v>
                </c:pt>
                <c:pt idx="105">
                  <c:v>-9.5459984874917261</c:v>
                </c:pt>
                <c:pt idx="106">
                  <c:v>-9.5459984874917261</c:v>
                </c:pt>
                <c:pt idx="107">
                  <c:v>-9.5459984874917261</c:v>
                </c:pt>
                <c:pt idx="108">
                  <c:v>-9.5459984874917261</c:v>
                </c:pt>
                <c:pt idx="109">
                  <c:v>-9.5459984874917261</c:v>
                </c:pt>
                <c:pt idx="110">
                  <c:v>-9.5459984874917261</c:v>
                </c:pt>
                <c:pt idx="111">
                  <c:v>-9.5459984874917261</c:v>
                </c:pt>
                <c:pt idx="112">
                  <c:v>-9.5459984874917261</c:v>
                </c:pt>
                <c:pt idx="113">
                  <c:v>-9.5459984874917261</c:v>
                </c:pt>
                <c:pt idx="114">
                  <c:v>-9.5459984874917261</c:v>
                </c:pt>
                <c:pt idx="115">
                  <c:v>-9.5459984874917261</c:v>
                </c:pt>
                <c:pt idx="116">
                  <c:v>-9.5459984874917261</c:v>
                </c:pt>
                <c:pt idx="117">
                  <c:v>-9.5459984874917261</c:v>
                </c:pt>
                <c:pt idx="118">
                  <c:v>-9.5459984874917261</c:v>
                </c:pt>
                <c:pt idx="119">
                  <c:v>-9.5459984874917261</c:v>
                </c:pt>
                <c:pt idx="120">
                  <c:v>-9.5459984874917261</c:v>
                </c:pt>
                <c:pt idx="121">
                  <c:v>-9.5459984874917261</c:v>
                </c:pt>
                <c:pt idx="122">
                  <c:v>-9.5459984874917261</c:v>
                </c:pt>
                <c:pt idx="123">
                  <c:v>-9.5459984874917261</c:v>
                </c:pt>
                <c:pt idx="124">
                  <c:v>-9.5459984874917261</c:v>
                </c:pt>
                <c:pt idx="125">
                  <c:v>-9.5459984874917261</c:v>
                </c:pt>
                <c:pt idx="126">
                  <c:v>-9.5459984874917261</c:v>
                </c:pt>
                <c:pt idx="127">
                  <c:v>-9.5459984874917261</c:v>
                </c:pt>
                <c:pt idx="128">
                  <c:v>-9.5459984874917261</c:v>
                </c:pt>
                <c:pt idx="129">
                  <c:v>-9.5459984874917261</c:v>
                </c:pt>
                <c:pt idx="130">
                  <c:v>-9.5459984874917261</c:v>
                </c:pt>
                <c:pt idx="131">
                  <c:v>-9.5459984874917261</c:v>
                </c:pt>
                <c:pt idx="132">
                  <c:v>-9.5459984874917261</c:v>
                </c:pt>
                <c:pt idx="133">
                  <c:v>-9.5459984874917261</c:v>
                </c:pt>
                <c:pt idx="134">
                  <c:v>-9.5459984874917261</c:v>
                </c:pt>
                <c:pt idx="135">
                  <c:v>-9.5459984874917261</c:v>
                </c:pt>
                <c:pt idx="136">
                  <c:v>-9.5459984874917261</c:v>
                </c:pt>
                <c:pt idx="137">
                  <c:v>-9.5459984874917261</c:v>
                </c:pt>
                <c:pt idx="138">
                  <c:v>-9.5459984874917261</c:v>
                </c:pt>
                <c:pt idx="139">
                  <c:v>-9.5459984874917261</c:v>
                </c:pt>
                <c:pt idx="140">
                  <c:v>-9.5459984874917261</c:v>
                </c:pt>
                <c:pt idx="141">
                  <c:v>-9.5459984874917261</c:v>
                </c:pt>
                <c:pt idx="142">
                  <c:v>-9.5459984874917261</c:v>
                </c:pt>
                <c:pt idx="143">
                  <c:v>-9.5459984874917261</c:v>
                </c:pt>
                <c:pt idx="144">
                  <c:v>-9.5459984874917261</c:v>
                </c:pt>
                <c:pt idx="145">
                  <c:v>-9.5459984874917261</c:v>
                </c:pt>
                <c:pt idx="146">
                  <c:v>-9.5459984874917261</c:v>
                </c:pt>
                <c:pt idx="147">
                  <c:v>-9.5459984874917261</c:v>
                </c:pt>
                <c:pt idx="148">
                  <c:v>-9.5459984874917261</c:v>
                </c:pt>
                <c:pt idx="149">
                  <c:v>-9.5459984874917261</c:v>
                </c:pt>
                <c:pt idx="150">
                  <c:v>-9.5459984874917261</c:v>
                </c:pt>
                <c:pt idx="151">
                  <c:v>-9.5459984874917261</c:v>
                </c:pt>
                <c:pt idx="152">
                  <c:v>-9.5459984874917261</c:v>
                </c:pt>
                <c:pt idx="153">
                  <c:v>-9.5459984874917261</c:v>
                </c:pt>
                <c:pt idx="154">
                  <c:v>-9.5459984874917261</c:v>
                </c:pt>
                <c:pt idx="155">
                  <c:v>-9.5459984874917261</c:v>
                </c:pt>
                <c:pt idx="156">
                  <c:v>-9.5459984874917261</c:v>
                </c:pt>
                <c:pt idx="157">
                  <c:v>-9.5459984874917261</c:v>
                </c:pt>
                <c:pt idx="158">
                  <c:v>-9.5459984874917261</c:v>
                </c:pt>
                <c:pt idx="159">
                  <c:v>-9.5459984874917261</c:v>
                </c:pt>
                <c:pt idx="160">
                  <c:v>-9.5459984874917261</c:v>
                </c:pt>
                <c:pt idx="161">
                  <c:v>-9.5459984874917261</c:v>
                </c:pt>
                <c:pt idx="162">
                  <c:v>-9.5459984874917261</c:v>
                </c:pt>
                <c:pt idx="163">
                  <c:v>-9.5459984874917261</c:v>
                </c:pt>
                <c:pt idx="164">
                  <c:v>-9.5459984874917261</c:v>
                </c:pt>
                <c:pt idx="165">
                  <c:v>-9.5459984874917261</c:v>
                </c:pt>
                <c:pt idx="166">
                  <c:v>-9.5459984874917261</c:v>
                </c:pt>
                <c:pt idx="167">
                  <c:v>-9.5459984874917261</c:v>
                </c:pt>
                <c:pt idx="168">
                  <c:v>-9.5459984874917261</c:v>
                </c:pt>
                <c:pt idx="169">
                  <c:v>-9.5459984874917261</c:v>
                </c:pt>
                <c:pt idx="170">
                  <c:v>-9.5459984874917261</c:v>
                </c:pt>
                <c:pt idx="171">
                  <c:v>-9.5459984874917261</c:v>
                </c:pt>
                <c:pt idx="172">
                  <c:v>-9.5459984874917261</c:v>
                </c:pt>
                <c:pt idx="173">
                  <c:v>-9.5459984874917261</c:v>
                </c:pt>
                <c:pt idx="174">
                  <c:v>-9.5459984874917261</c:v>
                </c:pt>
                <c:pt idx="175">
                  <c:v>-9.5459984874917261</c:v>
                </c:pt>
                <c:pt idx="176">
                  <c:v>-9.5459984874917261</c:v>
                </c:pt>
                <c:pt idx="177">
                  <c:v>-9.5459984874917261</c:v>
                </c:pt>
                <c:pt idx="178">
                  <c:v>-9.5459984874917261</c:v>
                </c:pt>
                <c:pt idx="179">
                  <c:v>-9.5459984874917261</c:v>
                </c:pt>
                <c:pt idx="180">
                  <c:v>-9.5459984874917261</c:v>
                </c:pt>
                <c:pt idx="181">
                  <c:v>-9.5459984874917261</c:v>
                </c:pt>
                <c:pt idx="182">
                  <c:v>-9.5459984874917261</c:v>
                </c:pt>
                <c:pt idx="183">
                  <c:v>-9.5459984874917261</c:v>
                </c:pt>
                <c:pt idx="184">
                  <c:v>-9.5459984874917261</c:v>
                </c:pt>
                <c:pt idx="185">
                  <c:v>-9.5459984874917261</c:v>
                </c:pt>
                <c:pt idx="186">
                  <c:v>-9.5459984874917261</c:v>
                </c:pt>
                <c:pt idx="187">
                  <c:v>-9.5459984874917261</c:v>
                </c:pt>
                <c:pt idx="188">
                  <c:v>-9.5459984874917261</c:v>
                </c:pt>
                <c:pt idx="189">
                  <c:v>-9.5459984874917261</c:v>
                </c:pt>
                <c:pt idx="190">
                  <c:v>-9.5459984874917261</c:v>
                </c:pt>
                <c:pt idx="191">
                  <c:v>-9.5459984874917261</c:v>
                </c:pt>
                <c:pt idx="192">
                  <c:v>-9.5459984874917261</c:v>
                </c:pt>
                <c:pt idx="193">
                  <c:v>-9.5459984874917261</c:v>
                </c:pt>
                <c:pt idx="194">
                  <c:v>-9.5459984874917261</c:v>
                </c:pt>
                <c:pt idx="195">
                  <c:v>-9.5459984874917261</c:v>
                </c:pt>
                <c:pt idx="196">
                  <c:v>-9.5459984874917261</c:v>
                </c:pt>
                <c:pt idx="197">
                  <c:v>-9.5459984874917261</c:v>
                </c:pt>
                <c:pt idx="198">
                  <c:v>-9.5459984874917261</c:v>
                </c:pt>
                <c:pt idx="199">
                  <c:v>-9.5459984874917261</c:v>
                </c:pt>
                <c:pt idx="200">
                  <c:v>-9.5459984874917261</c:v>
                </c:pt>
                <c:pt idx="201">
                  <c:v>-9.5459984874917261</c:v>
                </c:pt>
                <c:pt idx="202">
                  <c:v>-9.5459984874917261</c:v>
                </c:pt>
                <c:pt idx="203">
                  <c:v>-9.5459984874917261</c:v>
                </c:pt>
                <c:pt idx="204">
                  <c:v>-9.5459984874917261</c:v>
                </c:pt>
                <c:pt idx="205">
                  <c:v>-9.5459984874917261</c:v>
                </c:pt>
                <c:pt idx="206">
                  <c:v>-9.5459984874917261</c:v>
                </c:pt>
                <c:pt idx="207">
                  <c:v>-9.5459984874917261</c:v>
                </c:pt>
                <c:pt idx="208">
                  <c:v>-9.5459984874917261</c:v>
                </c:pt>
                <c:pt idx="209">
                  <c:v>-9.5459984874917261</c:v>
                </c:pt>
                <c:pt idx="210">
                  <c:v>-9.5459984874917261</c:v>
                </c:pt>
                <c:pt idx="211">
                  <c:v>-9.5459984874917261</c:v>
                </c:pt>
                <c:pt idx="212">
                  <c:v>-9.5459984874917261</c:v>
                </c:pt>
                <c:pt idx="213">
                  <c:v>-9.5459984874917261</c:v>
                </c:pt>
                <c:pt idx="214">
                  <c:v>-9.5459984874917261</c:v>
                </c:pt>
                <c:pt idx="215">
                  <c:v>-9.5459984874917261</c:v>
                </c:pt>
                <c:pt idx="216">
                  <c:v>-9.5459984874917261</c:v>
                </c:pt>
                <c:pt idx="217">
                  <c:v>-9.5459984874917261</c:v>
                </c:pt>
                <c:pt idx="218">
                  <c:v>-9.5459984874917261</c:v>
                </c:pt>
                <c:pt idx="219">
                  <c:v>-9.5459984874917261</c:v>
                </c:pt>
                <c:pt idx="220">
                  <c:v>-9.5459984874917261</c:v>
                </c:pt>
                <c:pt idx="221">
                  <c:v>-9.5459984874917261</c:v>
                </c:pt>
                <c:pt idx="222">
                  <c:v>-9.5459984874917261</c:v>
                </c:pt>
                <c:pt idx="223">
                  <c:v>-9.5459984874917261</c:v>
                </c:pt>
                <c:pt idx="224">
                  <c:v>-9.5459984874917261</c:v>
                </c:pt>
                <c:pt idx="225">
                  <c:v>-9.5459984874917261</c:v>
                </c:pt>
                <c:pt idx="226">
                  <c:v>-9.5459984874917261</c:v>
                </c:pt>
                <c:pt idx="227">
                  <c:v>-9.5459984874917261</c:v>
                </c:pt>
                <c:pt idx="228">
                  <c:v>-9.5459984874917261</c:v>
                </c:pt>
                <c:pt idx="229">
                  <c:v>-9.5459984874917261</c:v>
                </c:pt>
                <c:pt idx="230">
                  <c:v>-9.5459984874917261</c:v>
                </c:pt>
                <c:pt idx="231">
                  <c:v>-9.5459984874917261</c:v>
                </c:pt>
                <c:pt idx="232">
                  <c:v>-9.5459984874917261</c:v>
                </c:pt>
                <c:pt idx="233">
                  <c:v>-9.5459984874917261</c:v>
                </c:pt>
                <c:pt idx="234">
                  <c:v>-9.5459984874917261</c:v>
                </c:pt>
                <c:pt idx="235">
                  <c:v>-9.5459984874917261</c:v>
                </c:pt>
                <c:pt idx="236">
                  <c:v>-9.5459984874917261</c:v>
                </c:pt>
                <c:pt idx="237">
                  <c:v>-9.5459984874917261</c:v>
                </c:pt>
                <c:pt idx="238">
                  <c:v>-9.5459984874917261</c:v>
                </c:pt>
                <c:pt idx="239">
                  <c:v>-9.5459984874917261</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53"/>
  <sheetViews>
    <sheetView workbookViewId="0">
      <pane xSplit="1" ySplit="6" topLeftCell="B228" activePane="bottomRight" state="frozen"/>
      <selection activeCell="AB222" sqref="AB222"/>
      <selection pane="topRight" activeCell="AB222" sqref="AB222"/>
      <selection pane="bottomLeft" activeCell="AB222" sqref="AB222"/>
      <selection pane="bottomRight" activeCell="A252" sqref="A252"/>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idden="1" x14ac:dyDescent="0.25"/>
    <row r="2" spans="1:33" ht="11.4" customHeight="1" x14ac:dyDescent="0.25">
      <c r="A2" s="47" t="s">
        <v>0</v>
      </c>
      <c r="B2" s="1"/>
      <c r="C2" s="2"/>
      <c r="D2" s="3"/>
      <c r="E2" s="3"/>
      <c r="F2" s="3"/>
      <c r="AB2" s="36" t="s">
        <v>55</v>
      </c>
      <c r="AC2" s="36" t="s">
        <v>55</v>
      </c>
      <c r="AD2" s="36" t="s">
        <v>55</v>
      </c>
      <c r="AE2" s="36" t="s">
        <v>55</v>
      </c>
      <c r="AF2" s="36" t="s">
        <v>55</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AVERAGE(B$7:B$234)</f>
        <v>-14.430641658472902</v>
      </c>
      <c r="AC7" s="37">
        <f t="shared" ref="AC7:AC70" si="1">AVERAGE(C$7:C$234)</f>
        <v>34.735922283569487</v>
      </c>
      <c r="AD7" s="37">
        <f t="shared" ref="AD7:AD70" si="2">AVERAGE(D$7:D$234)</f>
        <v>-2.1435768487502784</v>
      </c>
      <c r="AE7" s="37">
        <f t="shared" ref="AE7:AE70" si="3">AVERAGE(E$7:E$234)</f>
        <v>-9.5459984874917261</v>
      </c>
      <c r="AF7" s="37">
        <f t="shared" ref="AF7:AF70" si="4">AVERAGE(F$7:F$234)</f>
        <v>-15.210630876178545</v>
      </c>
    </row>
    <row r="8" spans="1:33" x14ac:dyDescent="0.25">
      <c r="A8" s="45">
        <v>37672</v>
      </c>
      <c r="B8" s="7">
        <v>-26</v>
      </c>
      <c r="C8" s="7">
        <v>49</v>
      </c>
      <c r="D8" s="7">
        <v>1</v>
      </c>
      <c r="E8" s="7">
        <v>-6</v>
      </c>
      <c r="F8" s="7">
        <v>-20</v>
      </c>
      <c r="AA8" s="44">
        <v>37672</v>
      </c>
      <c r="AB8" s="37">
        <f t="shared" si="0"/>
        <v>-14.430641658472902</v>
      </c>
      <c r="AC8" s="37">
        <f t="shared" si="1"/>
        <v>34.735922283569487</v>
      </c>
      <c r="AD8" s="37">
        <f t="shared" si="2"/>
        <v>-2.1435768487502784</v>
      </c>
      <c r="AE8" s="37">
        <f t="shared" si="3"/>
        <v>-9.5459984874917261</v>
      </c>
      <c r="AF8" s="37">
        <f t="shared" si="4"/>
        <v>-15.210630876178545</v>
      </c>
    </row>
    <row r="9" spans="1:33" x14ac:dyDescent="0.25">
      <c r="A9" s="45">
        <v>37700</v>
      </c>
      <c r="B9" s="7">
        <v>-28</v>
      </c>
      <c r="C9" s="7">
        <v>48</v>
      </c>
      <c r="D9" s="7">
        <v>0</v>
      </c>
      <c r="E9" s="7">
        <v>-10</v>
      </c>
      <c r="F9" s="7">
        <v>-22</v>
      </c>
      <c r="AA9" s="44">
        <v>37700</v>
      </c>
      <c r="AB9" s="37">
        <f t="shared" si="0"/>
        <v>-14.430641658472902</v>
      </c>
      <c r="AC9" s="37">
        <f t="shared" si="1"/>
        <v>34.735922283569487</v>
      </c>
      <c r="AD9" s="37">
        <f t="shared" si="2"/>
        <v>-2.1435768487502784</v>
      </c>
      <c r="AE9" s="37">
        <f t="shared" si="3"/>
        <v>-9.5459984874917261</v>
      </c>
      <c r="AF9" s="37">
        <f t="shared" si="4"/>
        <v>-15.210630876178545</v>
      </c>
    </row>
    <row r="10" spans="1:33" x14ac:dyDescent="0.25">
      <c r="A10" s="45">
        <v>37731</v>
      </c>
      <c r="B10" s="7">
        <v>-14</v>
      </c>
      <c r="C10" s="7">
        <v>44</v>
      </c>
      <c r="D10" s="7">
        <v>3</v>
      </c>
      <c r="E10" s="7">
        <v>0</v>
      </c>
      <c r="F10" s="7">
        <v>-14</v>
      </c>
      <c r="AA10" s="44">
        <v>37731</v>
      </c>
      <c r="AB10" s="37">
        <f t="shared" si="0"/>
        <v>-14.430641658472902</v>
      </c>
      <c r="AC10" s="37">
        <f t="shared" si="1"/>
        <v>34.735922283569487</v>
      </c>
      <c r="AD10" s="37">
        <f t="shared" si="2"/>
        <v>-2.1435768487502784</v>
      </c>
      <c r="AE10" s="37">
        <f t="shared" si="3"/>
        <v>-9.5459984874917261</v>
      </c>
      <c r="AF10" s="37">
        <f t="shared" si="4"/>
        <v>-15.210630876178545</v>
      </c>
    </row>
    <row r="11" spans="1:33" x14ac:dyDescent="0.25">
      <c r="A11" s="45">
        <v>37761</v>
      </c>
      <c r="B11" s="7">
        <v>-6</v>
      </c>
      <c r="C11" s="7">
        <v>45</v>
      </c>
      <c r="D11" s="7">
        <v>4</v>
      </c>
      <c r="E11" s="7">
        <v>-2</v>
      </c>
      <c r="F11" s="7">
        <v>-12</v>
      </c>
      <c r="AA11" s="44">
        <v>37761</v>
      </c>
      <c r="AB11" s="37">
        <f t="shared" si="0"/>
        <v>-14.430641658472902</v>
      </c>
      <c r="AC11" s="37">
        <f t="shared" si="1"/>
        <v>34.735922283569487</v>
      </c>
      <c r="AD11" s="37">
        <f t="shared" si="2"/>
        <v>-2.1435768487502784</v>
      </c>
      <c r="AE11" s="37">
        <f t="shared" si="3"/>
        <v>-9.5459984874917261</v>
      </c>
      <c r="AF11" s="37">
        <f t="shared" si="4"/>
        <v>-15.210630876178545</v>
      </c>
    </row>
    <row r="12" spans="1:33" x14ac:dyDescent="0.25">
      <c r="A12" s="45">
        <v>37792</v>
      </c>
      <c r="B12" s="7">
        <v>-11</v>
      </c>
      <c r="C12" s="7">
        <v>46</v>
      </c>
      <c r="D12" s="7">
        <v>2</v>
      </c>
      <c r="E12" s="7">
        <v>-1</v>
      </c>
      <c r="F12" s="7">
        <v>-14</v>
      </c>
      <c r="AA12" s="44">
        <v>37792</v>
      </c>
      <c r="AB12" s="37">
        <f t="shared" si="0"/>
        <v>-14.430641658472902</v>
      </c>
      <c r="AC12" s="37">
        <f t="shared" si="1"/>
        <v>34.735922283569487</v>
      </c>
      <c r="AD12" s="37">
        <f t="shared" si="2"/>
        <v>-2.1435768487502784</v>
      </c>
      <c r="AE12" s="37">
        <f t="shared" si="3"/>
        <v>-9.5459984874917261</v>
      </c>
      <c r="AF12" s="37">
        <f t="shared" si="4"/>
        <v>-15.210630876178545</v>
      </c>
    </row>
    <row r="13" spans="1:33" x14ac:dyDescent="0.25">
      <c r="A13" s="45">
        <v>37822</v>
      </c>
      <c r="B13" s="7">
        <v>-6</v>
      </c>
      <c r="C13" s="7">
        <v>43</v>
      </c>
      <c r="D13" s="7">
        <v>3</v>
      </c>
      <c r="E13" s="7">
        <v>-4</v>
      </c>
      <c r="F13" s="7">
        <v>-13</v>
      </c>
      <c r="AA13" s="44">
        <v>37822</v>
      </c>
      <c r="AB13" s="37">
        <f t="shared" si="0"/>
        <v>-14.430641658472902</v>
      </c>
      <c r="AC13" s="37">
        <f t="shared" si="1"/>
        <v>34.735922283569487</v>
      </c>
      <c r="AD13" s="37">
        <f t="shared" si="2"/>
        <v>-2.1435768487502784</v>
      </c>
      <c r="AE13" s="37">
        <f t="shared" si="3"/>
        <v>-9.5459984874917261</v>
      </c>
      <c r="AF13" s="37">
        <f t="shared" si="4"/>
        <v>-15.210630876178545</v>
      </c>
    </row>
    <row r="14" spans="1:33" x14ac:dyDescent="0.25">
      <c r="A14" s="45">
        <v>37853</v>
      </c>
      <c r="B14" s="7">
        <v>-7</v>
      </c>
      <c r="C14" s="7">
        <v>45</v>
      </c>
      <c r="D14" s="7">
        <v>2</v>
      </c>
      <c r="E14" s="7">
        <v>0</v>
      </c>
      <c r="F14" s="7">
        <v>-12</v>
      </c>
      <c r="AA14" s="44">
        <v>37853</v>
      </c>
      <c r="AB14" s="37">
        <f t="shared" si="0"/>
        <v>-14.430641658472902</v>
      </c>
      <c r="AC14" s="37">
        <f t="shared" si="1"/>
        <v>34.735922283569487</v>
      </c>
      <c r="AD14" s="37">
        <f t="shared" si="2"/>
        <v>-2.1435768487502784</v>
      </c>
      <c r="AE14" s="37">
        <f t="shared" si="3"/>
        <v>-9.5459984874917261</v>
      </c>
      <c r="AF14" s="37">
        <f t="shared" si="4"/>
        <v>-15.210630876178545</v>
      </c>
    </row>
    <row r="15" spans="1:33" x14ac:dyDescent="0.25">
      <c r="A15" s="45">
        <v>37884</v>
      </c>
      <c r="B15" s="7">
        <v>-3</v>
      </c>
      <c r="C15" s="7">
        <v>40</v>
      </c>
      <c r="D15" s="7">
        <v>2</v>
      </c>
      <c r="E15" s="7">
        <v>-2</v>
      </c>
      <c r="F15" s="7">
        <v>-11</v>
      </c>
      <c r="AA15" s="44">
        <v>37884</v>
      </c>
      <c r="AB15" s="37">
        <f t="shared" si="0"/>
        <v>-14.430641658472902</v>
      </c>
      <c r="AC15" s="37">
        <f t="shared" si="1"/>
        <v>34.735922283569487</v>
      </c>
      <c r="AD15" s="37">
        <f t="shared" si="2"/>
        <v>-2.1435768487502784</v>
      </c>
      <c r="AE15" s="37">
        <f t="shared" si="3"/>
        <v>-9.5459984874917261</v>
      </c>
      <c r="AF15" s="37">
        <f t="shared" si="4"/>
        <v>-15.210630876178545</v>
      </c>
    </row>
    <row r="16" spans="1:33" x14ac:dyDescent="0.25">
      <c r="A16" s="45">
        <v>37914</v>
      </c>
      <c r="B16" s="7">
        <v>-8</v>
      </c>
      <c r="C16" s="7">
        <v>49</v>
      </c>
      <c r="D16" s="7">
        <v>4</v>
      </c>
      <c r="E16" s="7">
        <v>-3</v>
      </c>
      <c r="F16" s="7">
        <v>-14</v>
      </c>
      <c r="AA16" s="44">
        <v>37914</v>
      </c>
      <c r="AB16" s="37">
        <f t="shared" si="0"/>
        <v>-14.430641658472902</v>
      </c>
      <c r="AC16" s="37">
        <f t="shared" si="1"/>
        <v>34.735922283569487</v>
      </c>
      <c r="AD16" s="37">
        <f t="shared" si="2"/>
        <v>-2.1435768487502784</v>
      </c>
      <c r="AE16" s="37">
        <f t="shared" si="3"/>
        <v>-9.5459984874917261</v>
      </c>
      <c r="AF16" s="37">
        <f t="shared" si="4"/>
        <v>-15.210630876178545</v>
      </c>
    </row>
    <row r="17" spans="1:32" x14ac:dyDescent="0.25">
      <c r="A17" s="45">
        <v>37945</v>
      </c>
      <c r="B17" s="7">
        <v>3</v>
      </c>
      <c r="C17" s="7">
        <v>38</v>
      </c>
      <c r="D17" s="7">
        <v>4</v>
      </c>
      <c r="E17" s="7">
        <v>2</v>
      </c>
      <c r="F17" s="7">
        <v>-7</v>
      </c>
      <c r="AA17" s="44">
        <v>37945</v>
      </c>
      <c r="AB17" s="37">
        <f t="shared" si="0"/>
        <v>-14.430641658472902</v>
      </c>
      <c r="AC17" s="37">
        <f t="shared" si="1"/>
        <v>34.735922283569487</v>
      </c>
      <c r="AD17" s="37">
        <f t="shared" si="2"/>
        <v>-2.1435768487502784</v>
      </c>
      <c r="AE17" s="37">
        <f t="shared" si="3"/>
        <v>-9.5459984874917261</v>
      </c>
      <c r="AF17" s="37">
        <f t="shared" si="4"/>
        <v>-15.210630876178545</v>
      </c>
    </row>
    <row r="18" spans="1:32" x14ac:dyDescent="0.25">
      <c r="A18" s="45">
        <v>37975</v>
      </c>
      <c r="B18" s="7">
        <v>-4</v>
      </c>
      <c r="C18" s="7">
        <v>38</v>
      </c>
      <c r="D18" s="7">
        <v>3</v>
      </c>
      <c r="E18" s="7">
        <v>-3</v>
      </c>
      <c r="F18" s="7">
        <v>-11</v>
      </c>
      <c r="AA18" s="44">
        <v>37975</v>
      </c>
      <c r="AB18" s="37">
        <f t="shared" si="0"/>
        <v>-14.430641658472902</v>
      </c>
      <c r="AC18" s="37">
        <f t="shared" si="1"/>
        <v>34.735922283569487</v>
      </c>
      <c r="AD18" s="37">
        <f t="shared" si="2"/>
        <v>-2.1435768487502784</v>
      </c>
      <c r="AE18" s="37">
        <f t="shared" si="3"/>
        <v>-9.5459984874917261</v>
      </c>
      <c r="AF18" s="37">
        <f t="shared" si="4"/>
        <v>-15.210630876178545</v>
      </c>
    </row>
    <row r="19" spans="1:32" x14ac:dyDescent="0.25">
      <c r="A19" s="45">
        <v>38006</v>
      </c>
      <c r="B19" s="7">
        <v>-2</v>
      </c>
      <c r="C19" s="7">
        <v>39</v>
      </c>
      <c r="D19" s="7">
        <v>4</v>
      </c>
      <c r="E19" s="7">
        <v>-7</v>
      </c>
      <c r="F19" s="7">
        <v>-11</v>
      </c>
      <c r="AA19" s="44">
        <v>38006</v>
      </c>
      <c r="AB19" s="37">
        <f t="shared" si="0"/>
        <v>-14.430641658472902</v>
      </c>
      <c r="AC19" s="37">
        <f t="shared" si="1"/>
        <v>34.735922283569487</v>
      </c>
      <c r="AD19" s="37">
        <f t="shared" si="2"/>
        <v>-2.1435768487502784</v>
      </c>
      <c r="AE19" s="37">
        <f t="shared" si="3"/>
        <v>-9.5459984874917261</v>
      </c>
      <c r="AF19" s="37">
        <f t="shared" si="4"/>
        <v>-15.210630876178545</v>
      </c>
    </row>
    <row r="20" spans="1:32" x14ac:dyDescent="0.25">
      <c r="A20" s="45">
        <v>38037</v>
      </c>
      <c r="B20" s="7">
        <v>2</v>
      </c>
      <c r="C20" s="7">
        <v>42</v>
      </c>
      <c r="D20" s="7">
        <v>6</v>
      </c>
      <c r="E20" s="7">
        <v>-3</v>
      </c>
      <c r="F20" s="7">
        <v>-9</v>
      </c>
      <c r="AA20" s="44">
        <v>38037</v>
      </c>
      <c r="AB20" s="37">
        <f t="shared" si="0"/>
        <v>-14.430641658472902</v>
      </c>
      <c r="AC20" s="37">
        <f t="shared" si="1"/>
        <v>34.735922283569487</v>
      </c>
      <c r="AD20" s="37">
        <f t="shared" si="2"/>
        <v>-2.1435768487502784</v>
      </c>
      <c r="AE20" s="37">
        <f t="shared" si="3"/>
        <v>-9.5459984874917261</v>
      </c>
      <c r="AF20" s="37">
        <f t="shared" si="4"/>
        <v>-15.210630876178545</v>
      </c>
    </row>
    <row r="21" spans="1:32" x14ac:dyDescent="0.25">
      <c r="A21" s="45">
        <v>38066</v>
      </c>
      <c r="B21" s="7">
        <v>-2</v>
      </c>
      <c r="C21" s="7">
        <v>40</v>
      </c>
      <c r="D21" s="7">
        <v>3</v>
      </c>
      <c r="E21" s="7">
        <v>1</v>
      </c>
      <c r="F21" s="7">
        <v>-9</v>
      </c>
      <c r="AA21" s="44">
        <v>38066</v>
      </c>
      <c r="AB21" s="37">
        <f t="shared" si="0"/>
        <v>-14.430641658472902</v>
      </c>
      <c r="AC21" s="37">
        <f t="shared" si="1"/>
        <v>34.735922283569487</v>
      </c>
      <c r="AD21" s="37">
        <f t="shared" si="2"/>
        <v>-2.1435768487502784</v>
      </c>
      <c r="AE21" s="37">
        <f t="shared" si="3"/>
        <v>-9.5459984874917261</v>
      </c>
      <c r="AF21" s="37">
        <f t="shared" si="4"/>
        <v>-15.210630876178545</v>
      </c>
    </row>
    <row r="22" spans="1:32" x14ac:dyDescent="0.25">
      <c r="A22" s="45">
        <v>38097</v>
      </c>
      <c r="B22" s="7">
        <v>-4</v>
      </c>
      <c r="C22" s="7">
        <v>43</v>
      </c>
      <c r="D22" s="7">
        <v>4</v>
      </c>
      <c r="E22" s="7">
        <v>-4</v>
      </c>
      <c r="F22" s="7">
        <v>-12</v>
      </c>
      <c r="AA22" s="44">
        <v>38097</v>
      </c>
      <c r="AB22" s="37">
        <f t="shared" si="0"/>
        <v>-14.430641658472902</v>
      </c>
      <c r="AC22" s="37">
        <f t="shared" si="1"/>
        <v>34.735922283569487</v>
      </c>
      <c r="AD22" s="37">
        <f t="shared" si="2"/>
        <v>-2.1435768487502784</v>
      </c>
      <c r="AE22" s="37">
        <f t="shared" si="3"/>
        <v>-9.5459984874917261</v>
      </c>
      <c r="AF22" s="37">
        <f t="shared" si="4"/>
        <v>-15.210630876178545</v>
      </c>
    </row>
    <row r="23" spans="1:32" x14ac:dyDescent="0.25">
      <c r="A23" s="45">
        <v>38127</v>
      </c>
      <c r="B23" s="7">
        <v>-7</v>
      </c>
      <c r="C23" s="7">
        <v>41</v>
      </c>
      <c r="D23" s="7">
        <v>3</v>
      </c>
      <c r="E23" s="7">
        <v>-1</v>
      </c>
      <c r="F23" s="7">
        <v>-11</v>
      </c>
      <c r="AA23" s="44">
        <v>38127</v>
      </c>
      <c r="AB23" s="37">
        <f t="shared" si="0"/>
        <v>-14.430641658472902</v>
      </c>
      <c r="AC23" s="37">
        <f t="shared" si="1"/>
        <v>34.735922283569487</v>
      </c>
      <c r="AD23" s="37">
        <f t="shared" si="2"/>
        <v>-2.1435768487502784</v>
      </c>
      <c r="AE23" s="37">
        <f t="shared" si="3"/>
        <v>-9.5459984874917261</v>
      </c>
      <c r="AF23" s="37">
        <f t="shared" si="4"/>
        <v>-15.210630876178545</v>
      </c>
    </row>
    <row r="24" spans="1:32" x14ac:dyDescent="0.25">
      <c r="A24" s="45">
        <v>38158</v>
      </c>
      <c r="B24" s="7">
        <v>0</v>
      </c>
      <c r="C24" s="7">
        <v>39</v>
      </c>
      <c r="D24" s="7">
        <v>6</v>
      </c>
      <c r="E24" s="7">
        <v>-2</v>
      </c>
      <c r="F24" s="7">
        <v>-8</v>
      </c>
      <c r="AA24" s="44">
        <v>38158</v>
      </c>
      <c r="AB24" s="37">
        <f t="shared" si="0"/>
        <v>-14.430641658472902</v>
      </c>
      <c r="AC24" s="37">
        <f t="shared" si="1"/>
        <v>34.735922283569487</v>
      </c>
      <c r="AD24" s="37">
        <f t="shared" si="2"/>
        <v>-2.1435768487502784</v>
      </c>
      <c r="AE24" s="37">
        <f t="shared" si="3"/>
        <v>-9.5459984874917261</v>
      </c>
      <c r="AF24" s="37">
        <f t="shared" si="4"/>
        <v>-15.210630876178545</v>
      </c>
    </row>
    <row r="25" spans="1:32" x14ac:dyDescent="0.25">
      <c r="A25" s="45">
        <v>38188</v>
      </c>
      <c r="B25" s="7">
        <v>-6</v>
      </c>
      <c r="C25" s="7">
        <v>35</v>
      </c>
      <c r="D25" s="7">
        <v>3</v>
      </c>
      <c r="E25" s="7">
        <v>-5</v>
      </c>
      <c r="F25" s="7">
        <v>-11</v>
      </c>
      <c r="AA25" s="44">
        <v>38188</v>
      </c>
      <c r="AB25" s="37">
        <f t="shared" si="0"/>
        <v>-14.430641658472902</v>
      </c>
      <c r="AC25" s="37">
        <f t="shared" si="1"/>
        <v>34.735922283569487</v>
      </c>
      <c r="AD25" s="37">
        <f t="shared" si="2"/>
        <v>-2.1435768487502784</v>
      </c>
      <c r="AE25" s="37">
        <f t="shared" si="3"/>
        <v>-9.5459984874917261</v>
      </c>
      <c r="AF25" s="37">
        <f t="shared" si="4"/>
        <v>-15.210630876178545</v>
      </c>
    </row>
    <row r="26" spans="1:32" x14ac:dyDescent="0.25">
      <c r="A26" s="45">
        <v>38219</v>
      </c>
      <c r="B26" s="7">
        <v>-3</v>
      </c>
      <c r="C26" s="7">
        <v>38</v>
      </c>
      <c r="D26" s="7">
        <v>5</v>
      </c>
      <c r="E26" s="7">
        <v>3</v>
      </c>
      <c r="F26" s="7">
        <v>-8</v>
      </c>
      <c r="AA26" s="44">
        <v>38219</v>
      </c>
      <c r="AB26" s="37">
        <f t="shared" si="0"/>
        <v>-14.430641658472902</v>
      </c>
      <c r="AC26" s="37">
        <f t="shared" si="1"/>
        <v>34.735922283569487</v>
      </c>
      <c r="AD26" s="37">
        <f t="shared" si="2"/>
        <v>-2.1435768487502784</v>
      </c>
      <c r="AE26" s="37">
        <f t="shared" si="3"/>
        <v>-9.5459984874917261</v>
      </c>
      <c r="AF26" s="37">
        <f t="shared" si="4"/>
        <v>-15.210630876178545</v>
      </c>
    </row>
    <row r="27" spans="1:32" x14ac:dyDescent="0.25">
      <c r="A27" s="45">
        <v>38250</v>
      </c>
      <c r="B27" s="7">
        <v>-5</v>
      </c>
      <c r="C27" s="7">
        <v>44</v>
      </c>
      <c r="D27" s="7">
        <v>4</v>
      </c>
      <c r="E27" s="7">
        <v>-3</v>
      </c>
      <c r="F27" s="7">
        <v>-12</v>
      </c>
      <c r="AA27" s="44">
        <v>38250</v>
      </c>
      <c r="AB27" s="37">
        <f t="shared" si="0"/>
        <v>-14.430641658472902</v>
      </c>
      <c r="AC27" s="37">
        <f t="shared" si="1"/>
        <v>34.735922283569487</v>
      </c>
      <c r="AD27" s="37">
        <f t="shared" si="2"/>
        <v>-2.1435768487502784</v>
      </c>
      <c r="AE27" s="37">
        <f t="shared" si="3"/>
        <v>-9.5459984874917261</v>
      </c>
      <c r="AF27" s="37">
        <f t="shared" si="4"/>
        <v>-15.210630876178545</v>
      </c>
    </row>
    <row r="28" spans="1:32" x14ac:dyDescent="0.25">
      <c r="A28" s="45">
        <v>38280</v>
      </c>
      <c r="B28" s="7">
        <v>-14</v>
      </c>
      <c r="C28" s="7">
        <v>42</v>
      </c>
      <c r="D28" s="7">
        <v>4</v>
      </c>
      <c r="E28" s="7">
        <v>1</v>
      </c>
      <c r="F28" s="7">
        <v>-13</v>
      </c>
      <c r="AA28" s="44">
        <v>38280</v>
      </c>
      <c r="AB28" s="37">
        <f t="shared" si="0"/>
        <v>-14.430641658472902</v>
      </c>
      <c r="AC28" s="37">
        <f t="shared" si="1"/>
        <v>34.735922283569487</v>
      </c>
      <c r="AD28" s="37">
        <f t="shared" si="2"/>
        <v>-2.1435768487502784</v>
      </c>
      <c r="AE28" s="37">
        <f t="shared" si="3"/>
        <v>-9.5459984874917261</v>
      </c>
      <c r="AF28" s="37">
        <f t="shared" si="4"/>
        <v>-15.210630876178545</v>
      </c>
    </row>
    <row r="29" spans="1:32" x14ac:dyDescent="0.25">
      <c r="A29" s="45">
        <v>38311</v>
      </c>
      <c r="B29" s="7">
        <v>-11</v>
      </c>
      <c r="C29" s="7">
        <v>43</v>
      </c>
      <c r="D29" s="7">
        <v>2</v>
      </c>
      <c r="E29" s="7">
        <v>-6</v>
      </c>
      <c r="F29" s="7">
        <v>-14</v>
      </c>
      <c r="AA29" s="44">
        <v>38311</v>
      </c>
      <c r="AB29" s="37">
        <f t="shared" si="0"/>
        <v>-14.430641658472902</v>
      </c>
      <c r="AC29" s="37">
        <f t="shared" si="1"/>
        <v>34.735922283569487</v>
      </c>
      <c r="AD29" s="37">
        <f t="shared" si="2"/>
        <v>-2.1435768487502784</v>
      </c>
      <c r="AE29" s="37">
        <f t="shared" si="3"/>
        <v>-9.5459984874917261</v>
      </c>
      <c r="AF29" s="37">
        <f t="shared" si="4"/>
        <v>-15.210630876178545</v>
      </c>
    </row>
    <row r="30" spans="1:32" x14ac:dyDescent="0.25">
      <c r="A30" s="45">
        <v>38341</v>
      </c>
      <c r="B30" s="7">
        <v>-5</v>
      </c>
      <c r="C30" s="7">
        <v>37</v>
      </c>
      <c r="D30" s="7">
        <v>4</v>
      </c>
      <c r="E30" s="7">
        <v>-4</v>
      </c>
      <c r="F30" s="7">
        <v>-10</v>
      </c>
      <c r="AA30" s="44">
        <v>38341</v>
      </c>
      <c r="AB30" s="37">
        <f t="shared" si="0"/>
        <v>-14.430641658472902</v>
      </c>
      <c r="AC30" s="37">
        <f t="shared" si="1"/>
        <v>34.735922283569487</v>
      </c>
      <c r="AD30" s="37">
        <f t="shared" si="2"/>
        <v>-2.1435768487502784</v>
      </c>
      <c r="AE30" s="37">
        <f t="shared" si="3"/>
        <v>-9.5459984874917261</v>
      </c>
      <c r="AF30" s="37">
        <f t="shared" si="4"/>
        <v>-15.210630876178545</v>
      </c>
    </row>
    <row r="31" spans="1:32" x14ac:dyDescent="0.25">
      <c r="A31" s="45">
        <v>38372</v>
      </c>
      <c r="B31" s="7">
        <v>-12</v>
      </c>
      <c r="C31" s="7">
        <v>45</v>
      </c>
      <c r="D31" s="7">
        <v>2</v>
      </c>
      <c r="E31" s="7">
        <v>-3</v>
      </c>
      <c r="F31" s="7">
        <v>-14</v>
      </c>
      <c r="AA31" s="44">
        <v>38372</v>
      </c>
      <c r="AB31" s="37">
        <f t="shared" si="0"/>
        <v>-14.430641658472902</v>
      </c>
      <c r="AC31" s="37">
        <f t="shared" si="1"/>
        <v>34.735922283569487</v>
      </c>
      <c r="AD31" s="37">
        <f t="shared" si="2"/>
        <v>-2.1435768487502784</v>
      </c>
      <c r="AE31" s="37">
        <f t="shared" si="3"/>
        <v>-9.5459984874917261</v>
      </c>
      <c r="AF31" s="37">
        <f t="shared" si="4"/>
        <v>-15.210630876178545</v>
      </c>
    </row>
    <row r="32" spans="1:32" x14ac:dyDescent="0.25">
      <c r="A32" s="45">
        <v>38403</v>
      </c>
      <c r="B32" s="7">
        <v>-8</v>
      </c>
      <c r="C32" s="7">
        <v>38</v>
      </c>
      <c r="D32" s="7">
        <v>3</v>
      </c>
      <c r="E32" s="7">
        <v>5</v>
      </c>
      <c r="F32" s="7">
        <v>-9</v>
      </c>
      <c r="AA32" s="44">
        <v>38403</v>
      </c>
      <c r="AB32" s="37">
        <f t="shared" si="0"/>
        <v>-14.430641658472902</v>
      </c>
      <c r="AC32" s="37">
        <f t="shared" si="1"/>
        <v>34.735922283569487</v>
      </c>
      <c r="AD32" s="37">
        <f t="shared" si="2"/>
        <v>-2.1435768487502784</v>
      </c>
      <c r="AE32" s="37">
        <f t="shared" si="3"/>
        <v>-9.5459984874917261</v>
      </c>
      <c r="AF32" s="37">
        <f t="shared" si="4"/>
        <v>-15.210630876178545</v>
      </c>
    </row>
    <row r="33" spans="1:32" x14ac:dyDescent="0.25">
      <c r="A33" s="45">
        <v>38431</v>
      </c>
      <c r="B33" s="7">
        <v>-5</v>
      </c>
      <c r="C33" s="7">
        <v>40</v>
      </c>
      <c r="D33" s="7">
        <v>4</v>
      </c>
      <c r="E33" s="7">
        <v>-5</v>
      </c>
      <c r="F33" s="7">
        <v>-12</v>
      </c>
      <c r="AA33" s="44">
        <v>38431</v>
      </c>
      <c r="AB33" s="37">
        <f t="shared" si="0"/>
        <v>-14.430641658472902</v>
      </c>
      <c r="AC33" s="37">
        <f t="shared" si="1"/>
        <v>34.735922283569487</v>
      </c>
      <c r="AD33" s="37">
        <f t="shared" si="2"/>
        <v>-2.1435768487502784</v>
      </c>
      <c r="AE33" s="37">
        <f t="shared" si="3"/>
        <v>-9.5459984874917261</v>
      </c>
      <c r="AF33" s="37">
        <f t="shared" si="4"/>
        <v>-15.210630876178545</v>
      </c>
    </row>
    <row r="34" spans="1:32" x14ac:dyDescent="0.25">
      <c r="A34" s="45">
        <v>38462</v>
      </c>
      <c r="B34" s="7">
        <v>-14</v>
      </c>
      <c r="C34" s="7">
        <v>42</v>
      </c>
      <c r="D34" s="7">
        <v>1</v>
      </c>
      <c r="E34" s="7">
        <v>-7</v>
      </c>
      <c r="F34" s="7">
        <v>-15</v>
      </c>
      <c r="AA34" s="44">
        <v>38462</v>
      </c>
      <c r="AB34" s="37">
        <f t="shared" si="0"/>
        <v>-14.430641658472902</v>
      </c>
      <c r="AC34" s="37">
        <f t="shared" si="1"/>
        <v>34.735922283569487</v>
      </c>
      <c r="AD34" s="37">
        <f t="shared" si="2"/>
        <v>-2.1435768487502784</v>
      </c>
      <c r="AE34" s="37">
        <f t="shared" si="3"/>
        <v>-9.5459984874917261</v>
      </c>
      <c r="AF34" s="37">
        <f t="shared" si="4"/>
        <v>-15.210630876178545</v>
      </c>
    </row>
    <row r="35" spans="1:32" x14ac:dyDescent="0.25">
      <c r="A35" s="45">
        <v>38492</v>
      </c>
      <c r="B35" s="7">
        <v>-15</v>
      </c>
      <c r="C35" s="7">
        <v>47</v>
      </c>
      <c r="D35" s="7">
        <v>2</v>
      </c>
      <c r="E35" s="7">
        <v>-8</v>
      </c>
      <c r="F35" s="7">
        <v>-17</v>
      </c>
      <c r="AA35" s="44">
        <v>38492</v>
      </c>
      <c r="AB35" s="37">
        <f t="shared" si="0"/>
        <v>-14.430641658472902</v>
      </c>
      <c r="AC35" s="37">
        <f t="shared" si="1"/>
        <v>34.735922283569487</v>
      </c>
      <c r="AD35" s="37">
        <f t="shared" si="2"/>
        <v>-2.1435768487502784</v>
      </c>
      <c r="AE35" s="37">
        <f t="shared" si="3"/>
        <v>-9.5459984874917261</v>
      </c>
      <c r="AF35" s="37">
        <f t="shared" si="4"/>
        <v>-15.210630876178545</v>
      </c>
    </row>
    <row r="36" spans="1:32" x14ac:dyDescent="0.25">
      <c r="A36" s="45">
        <v>38523</v>
      </c>
      <c r="B36" s="7">
        <v>-17</v>
      </c>
      <c r="C36" s="7">
        <v>44</v>
      </c>
      <c r="D36" s="7">
        <v>2</v>
      </c>
      <c r="E36" s="7">
        <v>-8</v>
      </c>
      <c r="F36" s="7">
        <v>-17</v>
      </c>
      <c r="AA36" s="44">
        <v>38523</v>
      </c>
      <c r="AB36" s="37">
        <f t="shared" si="0"/>
        <v>-14.430641658472902</v>
      </c>
      <c r="AC36" s="37">
        <f t="shared" si="1"/>
        <v>34.735922283569487</v>
      </c>
      <c r="AD36" s="37">
        <f t="shared" si="2"/>
        <v>-2.1435768487502784</v>
      </c>
      <c r="AE36" s="37">
        <f t="shared" si="3"/>
        <v>-9.5459984874917261</v>
      </c>
      <c r="AF36" s="37">
        <f t="shared" si="4"/>
        <v>-15.210630876178545</v>
      </c>
    </row>
    <row r="37" spans="1:32" x14ac:dyDescent="0.25">
      <c r="A37" s="45">
        <v>38553</v>
      </c>
      <c r="B37" s="7">
        <v>-21</v>
      </c>
      <c r="C37" s="7">
        <v>48</v>
      </c>
      <c r="D37" s="7">
        <v>2</v>
      </c>
      <c r="E37" s="7">
        <v>-4</v>
      </c>
      <c r="F37" s="7">
        <v>-18</v>
      </c>
      <c r="AA37" s="44">
        <v>38553</v>
      </c>
      <c r="AB37" s="37">
        <f t="shared" si="0"/>
        <v>-14.430641658472902</v>
      </c>
      <c r="AC37" s="37">
        <f t="shared" si="1"/>
        <v>34.735922283569487</v>
      </c>
      <c r="AD37" s="37">
        <f t="shared" si="2"/>
        <v>-2.1435768487502784</v>
      </c>
      <c r="AE37" s="37">
        <f t="shared" si="3"/>
        <v>-9.5459984874917261</v>
      </c>
      <c r="AF37" s="37">
        <f t="shared" si="4"/>
        <v>-15.210630876178545</v>
      </c>
    </row>
    <row r="38" spans="1:32" x14ac:dyDescent="0.25">
      <c r="A38" s="45">
        <v>38584</v>
      </c>
      <c r="B38" s="7">
        <v>-18</v>
      </c>
      <c r="C38" s="7">
        <v>46</v>
      </c>
      <c r="D38" s="7">
        <v>-1</v>
      </c>
      <c r="E38" s="7">
        <v>-9</v>
      </c>
      <c r="F38" s="7">
        <v>-18</v>
      </c>
      <c r="AA38" s="44">
        <v>38584</v>
      </c>
      <c r="AB38" s="37">
        <f t="shared" si="0"/>
        <v>-14.430641658472902</v>
      </c>
      <c r="AC38" s="37">
        <f t="shared" si="1"/>
        <v>34.735922283569487</v>
      </c>
      <c r="AD38" s="37">
        <f t="shared" si="2"/>
        <v>-2.1435768487502784</v>
      </c>
      <c r="AE38" s="37">
        <f t="shared" si="3"/>
        <v>-9.5459984874917261</v>
      </c>
      <c r="AF38" s="37">
        <f t="shared" si="4"/>
        <v>-15.210630876178545</v>
      </c>
    </row>
    <row r="39" spans="1:32" x14ac:dyDescent="0.25">
      <c r="A39" s="45">
        <v>38615</v>
      </c>
      <c r="B39" s="7">
        <v>-31</v>
      </c>
      <c r="C39" s="7">
        <v>41</v>
      </c>
      <c r="D39" s="7">
        <v>-4</v>
      </c>
      <c r="E39" s="7">
        <v>-7</v>
      </c>
      <c r="F39" s="7">
        <v>-21</v>
      </c>
      <c r="AA39" s="44">
        <v>38615</v>
      </c>
      <c r="AB39" s="37">
        <f t="shared" si="0"/>
        <v>-14.430641658472902</v>
      </c>
      <c r="AC39" s="37">
        <f t="shared" si="1"/>
        <v>34.735922283569487</v>
      </c>
      <c r="AD39" s="37">
        <f t="shared" si="2"/>
        <v>-2.1435768487502784</v>
      </c>
      <c r="AE39" s="37">
        <f t="shared" si="3"/>
        <v>-9.5459984874917261</v>
      </c>
      <c r="AF39" s="37">
        <f t="shared" si="4"/>
        <v>-15.210630876178545</v>
      </c>
    </row>
    <row r="40" spans="1:32" x14ac:dyDescent="0.25">
      <c r="A40" s="45">
        <v>38645</v>
      </c>
      <c r="B40" s="7">
        <v>-17</v>
      </c>
      <c r="C40" s="7">
        <v>38</v>
      </c>
      <c r="D40" s="7">
        <v>-1</v>
      </c>
      <c r="E40" s="7">
        <v>-7</v>
      </c>
      <c r="F40" s="7">
        <v>-16</v>
      </c>
      <c r="AA40" s="44">
        <v>38645</v>
      </c>
      <c r="AB40" s="37">
        <f t="shared" si="0"/>
        <v>-14.430641658472902</v>
      </c>
      <c r="AC40" s="37">
        <f t="shared" si="1"/>
        <v>34.735922283569487</v>
      </c>
      <c r="AD40" s="37">
        <f t="shared" si="2"/>
        <v>-2.1435768487502784</v>
      </c>
      <c r="AE40" s="37">
        <f t="shared" si="3"/>
        <v>-9.5459984874917261</v>
      </c>
      <c r="AF40" s="37">
        <f t="shared" si="4"/>
        <v>-15.210630876178545</v>
      </c>
    </row>
    <row r="41" spans="1:32" x14ac:dyDescent="0.25">
      <c r="A41" s="45">
        <v>38676</v>
      </c>
      <c r="B41" s="7">
        <v>-13</v>
      </c>
      <c r="C41" s="7">
        <v>40</v>
      </c>
      <c r="D41" s="7">
        <v>1</v>
      </c>
      <c r="E41" s="7">
        <v>-9</v>
      </c>
      <c r="F41" s="7">
        <v>-15</v>
      </c>
      <c r="AA41" s="44">
        <v>38676</v>
      </c>
      <c r="AB41" s="37">
        <f t="shared" si="0"/>
        <v>-14.430641658472902</v>
      </c>
      <c r="AC41" s="37">
        <f t="shared" si="1"/>
        <v>34.735922283569487</v>
      </c>
      <c r="AD41" s="37">
        <f t="shared" si="2"/>
        <v>-2.1435768487502784</v>
      </c>
      <c r="AE41" s="37">
        <f t="shared" si="3"/>
        <v>-9.5459984874917261</v>
      </c>
      <c r="AF41" s="37">
        <f t="shared" si="4"/>
        <v>-15.210630876178545</v>
      </c>
    </row>
    <row r="42" spans="1:32" x14ac:dyDescent="0.25">
      <c r="A42" s="45">
        <v>38706</v>
      </c>
      <c r="B42" s="7">
        <v>-11</v>
      </c>
      <c r="C42" s="7">
        <v>32</v>
      </c>
      <c r="D42" s="7">
        <v>4</v>
      </c>
      <c r="E42" s="7">
        <v>-4</v>
      </c>
      <c r="F42" s="7">
        <v>-11</v>
      </c>
      <c r="AA42" s="44">
        <v>38706</v>
      </c>
      <c r="AB42" s="37">
        <f t="shared" si="0"/>
        <v>-14.430641658472902</v>
      </c>
      <c r="AC42" s="37">
        <f t="shared" si="1"/>
        <v>34.735922283569487</v>
      </c>
      <c r="AD42" s="37">
        <f t="shared" si="2"/>
        <v>-2.1435768487502784</v>
      </c>
      <c r="AE42" s="37">
        <f t="shared" si="3"/>
        <v>-9.5459984874917261</v>
      </c>
      <c r="AF42" s="37">
        <f t="shared" si="4"/>
        <v>-15.210630876178545</v>
      </c>
    </row>
    <row r="43" spans="1:32" x14ac:dyDescent="0.25">
      <c r="A43" s="45">
        <v>38737</v>
      </c>
      <c r="B43" s="7">
        <v>-11</v>
      </c>
      <c r="C43" s="7">
        <v>37</v>
      </c>
      <c r="D43" s="7">
        <v>3</v>
      </c>
      <c r="E43" s="7">
        <v>1</v>
      </c>
      <c r="F43" s="7">
        <v>-11</v>
      </c>
      <c r="AA43" s="44">
        <v>38737</v>
      </c>
      <c r="AB43" s="37">
        <f t="shared" si="0"/>
        <v>-14.430641658472902</v>
      </c>
      <c r="AC43" s="37">
        <f t="shared" si="1"/>
        <v>34.735922283569487</v>
      </c>
      <c r="AD43" s="37">
        <f t="shared" si="2"/>
        <v>-2.1435768487502784</v>
      </c>
      <c r="AE43" s="37">
        <f t="shared" si="3"/>
        <v>-9.5459984874917261</v>
      </c>
      <c r="AF43" s="37">
        <f t="shared" si="4"/>
        <v>-15.210630876178545</v>
      </c>
    </row>
    <row r="44" spans="1:32" x14ac:dyDescent="0.25">
      <c r="A44" s="45">
        <v>38768</v>
      </c>
      <c r="B44" s="7">
        <v>-15</v>
      </c>
      <c r="C44" s="7">
        <v>37</v>
      </c>
      <c r="D44" s="7">
        <v>2</v>
      </c>
      <c r="E44" s="7">
        <v>-6</v>
      </c>
      <c r="F44" s="7">
        <v>-14</v>
      </c>
      <c r="AA44" s="44">
        <v>38768</v>
      </c>
      <c r="AB44" s="37">
        <f t="shared" si="0"/>
        <v>-14.430641658472902</v>
      </c>
      <c r="AC44" s="37">
        <f t="shared" si="1"/>
        <v>34.735922283569487</v>
      </c>
      <c r="AD44" s="37">
        <f t="shared" si="2"/>
        <v>-2.1435768487502784</v>
      </c>
      <c r="AE44" s="37">
        <f t="shared" si="3"/>
        <v>-9.5459984874917261</v>
      </c>
      <c r="AF44" s="37">
        <f t="shared" si="4"/>
        <v>-15.210630876178545</v>
      </c>
    </row>
    <row r="45" spans="1:32" x14ac:dyDescent="0.25">
      <c r="A45" s="45">
        <v>38796</v>
      </c>
      <c r="B45" s="7">
        <v>-13</v>
      </c>
      <c r="C45" s="7">
        <v>42</v>
      </c>
      <c r="D45" s="7">
        <v>5</v>
      </c>
      <c r="E45" s="7">
        <v>-3</v>
      </c>
      <c r="F45" s="7">
        <v>-14</v>
      </c>
      <c r="AA45" s="44">
        <v>38796</v>
      </c>
      <c r="AB45" s="37">
        <f t="shared" si="0"/>
        <v>-14.430641658472902</v>
      </c>
      <c r="AC45" s="37">
        <f t="shared" si="1"/>
        <v>34.735922283569487</v>
      </c>
      <c r="AD45" s="37">
        <f t="shared" si="2"/>
        <v>-2.1435768487502784</v>
      </c>
      <c r="AE45" s="37">
        <f t="shared" si="3"/>
        <v>-9.5459984874917261</v>
      </c>
      <c r="AF45" s="37">
        <f t="shared" si="4"/>
        <v>-15.210630876178545</v>
      </c>
    </row>
    <row r="46" spans="1:32" x14ac:dyDescent="0.25">
      <c r="A46" s="45">
        <v>38827</v>
      </c>
      <c r="B46" s="7">
        <v>-15</v>
      </c>
      <c r="C46" s="7">
        <v>37</v>
      </c>
      <c r="D46" s="7">
        <v>3</v>
      </c>
      <c r="E46" s="7">
        <v>-7</v>
      </c>
      <c r="F46" s="7">
        <v>-14</v>
      </c>
      <c r="AA46" s="44">
        <v>38827</v>
      </c>
      <c r="AB46" s="37">
        <f t="shared" si="0"/>
        <v>-14.430641658472902</v>
      </c>
      <c r="AC46" s="37">
        <f t="shared" si="1"/>
        <v>34.735922283569487</v>
      </c>
      <c r="AD46" s="37">
        <f t="shared" si="2"/>
        <v>-2.1435768487502784</v>
      </c>
      <c r="AE46" s="37">
        <f t="shared" si="3"/>
        <v>-9.5459984874917261</v>
      </c>
      <c r="AF46" s="37">
        <f t="shared" si="4"/>
        <v>-15.210630876178545</v>
      </c>
    </row>
    <row r="47" spans="1:32" x14ac:dyDescent="0.25">
      <c r="A47" s="45">
        <v>38857</v>
      </c>
      <c r="B47" s="7">
        <v>-16</v>
      </c>
      <c r="C47" s="7">
        <v>34</v>
      </c>
      <c r="D47" s="7">
        <v>1</v>
      </c>
      <c r="E47" s="7">
        <v>-9</v>
      </c>
      <c r="F47" s="7">
        <v>-15</v>
      </c>
      <c r="AA47" s="44">
        <v>38857</v>
      </c>
      <c r="AB47" s="37">
        <f t="shared" si="0"/>
        <v>-14.430641658472902</v>
      </c>
      <c r="AC47" s="37">
        <f t="shared" si="1"/>
        <v>34.735922283569487</v>
      </c>
      <c r="AD47" s="37">
        <f t="shared" si="2"/>
        <v>-2.1435768487502784</v>
      </c>
      <c r="AE47" s="37">
        <f t="shared" si="3"/>
        <v>-9.5459984874917261</v>
      </c>
      <c r="AF47" s="37">
        <f t="shared" si="4"/>
        <v>-15.210630876178545</v>
      </c>
    </row>
    <row r="48" spans="1:32" x14ac:dyDescent="0.25">
      <c r="A48" s="45">
        <v>38888</v>
      </c>
      <c r="B48" s="7">
        <v>-10</v>
      </c>
      <c r="C48" s="7">
        <v>31</v>
      </c>
      <c r="D48" s="7">
        <v>4</v>
      </c>
      <c r="E48" s="7">
        <v>-2</v>
      </c>
      <c r="F48" s="7">
        <v>-10</v>
      </c>
      <c r="AA48" s="44">
        <v>38888</v>
      </c>
      <c r="AB48" s="37">
        <f t="shared" si="0"/>
        <v>-14.430641658472902</v>
      </c>
      <c r="AC48" s="37">
        <f t="shared" si="1"/>
        <v>34.735922283569487</v>
      </c>
      <c r="AD48" s="37">
        <f t="shared" si="2"/>
        <v>-2.1435768487502784</v>
      </c>
      <c r="AE48" s="37">
        <f t="shared" si="3"/>
        <v>-9.5459984874917261</v>
      </c>
      <c r="AF48" s="37">
        <f t="shared" si="4"/>
        <v>-15.210630876178545</v>
      </c>
    </row>
    <row r="49" spans="1:32" x14ac:dyDescent="0.25">
      <c r="A49" s="45">
        <v>38918</v>
      </c>
      <c r="B49" s="7">
        <v>-6</v>
      </c>
      <c r="C49" s="7">
        <v>31</v>
      </c>
      <c r="D49" s="7">
        <v>2</v>
      </c>
      <c r="E49" s="7">
        <v>-1</v>
      </c>
      <c r="F49" s="7">
        <v>-9</v>
      </c>
      <c r="AA49" s="44">
        <v>38918</v>
      </c>
      <c r="AB49" s="37">
        <f t="shared" si="0"/>
        <v>-14.430641658472902</v>
      </c>
      <c r="AC49" s="37">
        <f t="shared" si="1"/>
        <v>34.735922283569487</v>
      </c>
      <c r="AD49" s="37">
        <f t="shared" si="2"/>
        <v>-2.1435768487502784</v>
      </c>
      <c r="AE49" s="37">
        <f t="shared" si="3"/>
        <v>-9.5459984874917261</v>
      </c>
      <c r="AF49" s="37">
        <f t="shared" si="4"/>
        <v>-15.210630876178545</v>
      </c>
    </row>
    <row r="50" spans="1:32" x14ac:dyDescent="0.25">
      <c r="A50" s="45">
        <v>38949</v>
      </c>
      <c r="B50" s="7">
        <v>-12</v>
      </c>
      <c r="C50" s="7">
        <v>26</v>
      </c>
      <c r="D50" s="7">
        <v>2</v>
      </c>
      <c r="E50" s="7">
        <v>-8</v>
      </c>
      <c r="F50" s="7">
        <v>-11</v>
      </c>
      <c r="AA50" s="44">
        <v>38949</v>
      </c>
      <c r="AB50" s="37">
        <f t="shared" si="0"/>
        <v>-14.430641658472902</v>
      </c>
      <c r="AC50" s="37">
        <f t="shared" si="1"/>
        <v>34.735922283569487</v>
      </c>
      <c r="AD50" s="37">
        <f t="shared" si="2"/>
        <v>-2.1435768487502784</v>
      </c>
      <c r="AE50" s="37">
        <f t="shared" si="3"/>
        <v>-9.5459984874917261</v>
      </c>
      <c r="AF50" s="37">
        <f t="shared" si="4"/>
        <v>-15.210630876178545</v>
      </c>
    </row>
    <row r="51" spans="1:32" x14ac:dyDescent="0.25">
      <c r="A51" s="45">
        <v>38980</v>
      </c>
      <c r="B51" s="7">
        <v>-9</v>
      </c>
      <c r="C51" s="7">
        <v>29</v>
      </c>
      <c r="D51" s="7">
        <v>0</v>
      </c>
      <c r="E51" s="7">
        <v>-13</v>
      </c>
      <c r="F51" s="7">
        <v>-13</v>
      </c>
      <c r="AA51" s="44">
        <v>38980</v>
      </c>
      <c r="AB51" s="37">
        <f t="shared" si="0"/>
        <v>-14.430641658472902</v>
      </c>
      <c r="AC51" s="37">
        <f t="shared" si="1"/>
        <v>34.735922283569487</v>
      </c>
      <c r="AD51" s="37">
        <f t="shared" si="2"/>
        <v>-2.1435768487502784</v>
      </c>
      <c r="AE51" s="37">
        <f t="shared" si="3"/>
        <v>-9.5459984874917261</v>
      </c>
      <c r="AF51" s="37">
        <f t="shared" si="4"/>
        <v>-15.210630876178545</v>
      </c>
    </row>
    <row r="52" spans="1:32" x14ac:dyDescent="0.25">
      <c r="A52" s="45">
        <v>39010</v>
      </c>
      <c r="B52" s="7">
        <v>-8</v>
      </c>
      <c r="C52" s="7">
        <v>22</v>
      </c>
      <c r="D52" s="7">
        <v>4</v>
      </c>
      <c r="E52" s="7">
        <v>-9</v>
      </c>
      <c r="F52" s="7">
        <v>-9</v>
      </c>
      <c r="AA52" s="44">
        <v>39010</v>
      </c>
      <c r="AB52" s="37">
        <f t="shared" si="0"/>
        <v>-14.430641658472902</v>
      </c>
      <c r="AC52" s="37">
        <f t="shared" si="1"/>
        <v>34.735922283569487</v>
      </c>
      <c r="AD52" s="37">
        <f t="shared" si="2"/>
        <v>-2.1435768487502784</v>
      </c>
      <c r="AE52" s="37">
        <f t="shared" si="3"/>
        <v>-9.5459984874917261</v>
      </c>
      <c r="AF52" s="37">
        <f t="shared" si="4"/>
        <v>-15.210630876178545</v>
      </c>
    </row>
    <row r="53" spans="1:32" x14ac:dyDescent="0.25">
      <c r="A53" s="45">
        <v>39041</v>
      </c>
      <c r="B53" s="7">
        <v>-5</v>
      </c>
      <c r="C53" s="7">
        <v>23</v>
      </c>
      <c r="D53" s="7">
        <v>6</v>
      </c>
      <c r="E53" s="7">
        <v>-5</v>
      </c>
      <c r="F53" s="7">
        <v>-7</v>
      </c>
      <c r="AA53" s="44">
        <v>39041</v>
      </c>
      <c r="AB53" s="37">
        <f t="shared" si="0"/>
        <v>-14.430641658472902</v>
      </c>
      <c r="AC53" s="37">
        <f t="shared" si="1"/>
        <v>34.735922283569487</v>
      </c>
      <c r="AD53" s="37">
        <f t="shared" si="2"/>
        <v>-2.1435768487502784</v>
      </c>
      <c r="AE53" s="37">
        <f t="shared" si="3"/>
        <v>-9.5459984874917261</v>
      </c>
      <c r="AF53" s="37">
        <f t="shared" si="4"/>
        <v>-15.210630876178545</v>
      </c>
    </row>
    <row r="54" spans="1:32" x14ac:dyDescent="0.25">
      <c r="A54" s="45">
        <v>39071</v>
      </c>
      <c r="B54" s="7">
        <v>-15</v>
      </c>
      <c r="C54" s="7">
        <v>49</v>
      </c>
      <c r="D54" s="7">
        <v>2</v>
      </c>
      <c r="E54" s="7">
        <v>-6</v>
      </c>
      <c r="F54" s="7">
        <v>-17</v>
      </c>
      <c r="AA54" s="44">
        <v>39071</v>
      </c>
      <c r="AB54" s="37">
        <f t="shared" si="0"/>
        <v>-14.430641658472902</v>
      </c>
      <c r="AC54" s="37">
        <f t="shared" si="1"/>
        <v>34.735922283569487</v>
      </c>
      <c r="AD54" s="37">
        <f t="shared" si="2"/>
        <v>-2.1435768487502784</v>
      </c>
      <c r="AE54" s="37">
        <f t="shared" si="3"/>
        <v>-9.5459984874917261</v>
      </c>
      <c r="AF54" s="37">
        <f t="shared" si="4"/>
        <v>-15.210630876178545</v>
      </c>
    </row>
    <row r="55" spans="1:32" x14ac:dyDescent="0.25">
      <c r="A55" s="45">
        <v>39102</v>
      </c>
      <c r="B55" s="7">
        <v>-13</v>
      </c>
      <c r="C55" s="7">
        <v>37</v>
      </c>
      <c r="D55" s="7">
        <v>4</v>
      </c>
      <c r="E55" s="7">
        <v>-7</v>
      </c>
      <c r="F55" s="7">
        <v>-13</v>
      </c>
      <c r="AA55" s="44">
        <v>39102</v>
      </c>
      <c r="AB55" s="37">
        <f t="shared" si="0"/>
        <v>-14.430641658472902</v>
      </c>
      <c r="AC55" s="37">
        <f t="shared" si="1"/>
        <v>34.735922283569487</v>
      </c>
      <c r="AD55" s="37">
        <f t="shared" si="2"/>
        <v>-2.1435768487502784</v>
      </c>
      <c r="AE55" s="37">
        <f t="shared" si="3"/>
        <v>-9.5459984874917261</v>
      </c>
      <c r="AF55" s="37">
        <f t="shared" si="4"/>
        <v>-15.210630876178545</v>
      </c>
    </row>
    <row r="56" spans="1:32" x14ac:dyDescent="0.25">
      <c r="A56" s="45">
        <v>39133</v>
      </c>
      <c r="B56" s="7">
        <v>-8</v>
      </c>
      <c r="C56" s="7">
        <v>26</v>
      </c>
      <c r="D56" s="7">
        <v>5</v>
      </c>
      <c r="E56" s="7">
        <v>-4</v>
      </c>
      <c r="F56" s="7">
        <v>-8</v>
      </c>
      <c r="AA56" s="44">
        <v>39133</v>
      </c>
      <c r="AB56" s="37">
        <f t="shared" si="0"/>
        <v>-14.430641658472902</v>
      </c>
      <c r="AC56" s="37">
        <f t="shared" si="1"/>
        <v>34.735922283569487</v>
      </c>
      <c r="AD56" s="37">
        <f t="shared" si="2"/>
        <v>-2.1435768487502784</v>
      </c>
      <c r="AE56" s="37">
        <f t="shared" si="3"/>
        <v>-9.5459984874917261</v>
      </c>
      <c r="AF56" s="37">
        <f t="shared" si="4"/>
        <v>-15.210630876178545</v>
      </c>
    </row>
    <row r="57" spans="1:32" x14ac:dyDescent="0.25">
      <c r="A57" s="45">
        <v>39161</v>
      </c>
      <c r="B57" s="7">
        <v>-9</v>
      </c>
      <c r="C57" s="7">
        <v>25</v>
      </c>
      <c r="D57" s="7">
        <v>3</v>
      </c>
      <c r="E57" s="7">
        <v>-4</v>
      </c>
      <c r="F57" s="7">
        <v>-9</v>
      </c>
      <c r="AA57" s="44">
        <v>39161</v>
      </c>
      <c r="AB57" s="37">
        <f t="shared" si="0"/>
        <v>-14.430641658472902</v>
      </c>
      <c r="AC57" s="37">
        <f t="shared" si="1"/>
        <v>34.735922283569487</v>
      </c>
      <c r="AD57" s="37">
        <f t="shared" si="2"/>
        <v>-2.1435768487502784</v>
      </c>
      <c r="AE57" s="37">
        <f t="shared" si="3"/>
        <v>-9.5459984874917261</v>
      </c>
      <c r="AF57" s="37">
        <f t="shared" si="4"/>
        <v>-15.210630876178545</v>
      </c>
    </row>
    <row r="58" spans="1:32" x14ac:dyDescent="0.25">
      <c r="A58" s="45">
        <v>39192</v>
      </c>
      <c r="B58" s="7">
        <v>-4</v>
      </c>
      <c r="C58" s="7">
        <v>20</v>
      </c>
      <c r="D58" s="7">
        <v>3</v>
      </c>
      <c r="E58" s="7">
        <v>-2</v>
      </c>
      <c r="F58" s="7">
        <v>-6</v>
      </c>
      <c r="AA58" s="44">
        <v>39192</v>
      </c>
      <c r="AB58" s="37">
        <f t="shared" si="0"/>
        <v>-14.430641658472902</v>
      </c>
      <c r="AC58" s="37">
        <f t="shared" si="1"/>
        <v>34.735922283569487</v>
      </c>
      <c r="AD58" s="37">
        <f t="shared" si="2"/>
        <v>-2.1435768487502784</v>
      </c>
      <c r="AE58" s="37">
        <f t="shared" si="3"/>
        <v>-9.5459984874917261</v>
      </c>
      <c r="AF58" s="37">
        <f t="shared" si="4"/>
        <v>-15.210630876178545</v>
      </c>
    </row>
    <row r="59" spans="1:32" x14ac:dyDescent="0.25">
      <c r="A59" s="45">
        <v>39222</v>
      </c>
      <c r="B59" s="7">
        <v>-1</v>
      </c>
      <c r="C59" s="7">
        <v>17</v>
      </c>
      <c r="D59" s="7">
        <v>3</v>
      </c>
      <c r="E59" s="7">
        <v>-3</v>
      </c>
      <c r="F59" s="7">
        <v>-4</v>
      </c>
      <c r="AA59" s="44">
        <v>39222</v>
      </c>
      <c r="AB59" s="37">
        <f t="shared" si="0"/>
        <v>-14.430641658472902</v>
      </c>
      <c r="AC59" s="37">
        <f t="shared" si="1"/>
        <v>34.735922283569487</v>
      </c>
      <c r="AD59" s="37">
        <f t="shared" si="2"/>
        <v>-2.1435768487502784</v>
      </c>
      <c r="AE59" s="37">
        <f t="shared" si="3"/>
        <v>-9.5459984874917261</v>
      </c>
      <c r="AF59" s="37">
        <f t="shared" si="4"/>
        <v>-15.210630876178545</v>
      </c>
    </row>
    <row r="60" spans="1:32" x14ac:dyDescent="0.25">
      <c r="A60" s="45">
        <v>39253</v>
      </c>
      <c r="B60" s="7">
        <v>-4</v>
      </c>
      <c r="C60" s="7">
        <v>20</v>
      </c>
      <c r="D60" s="7">
        <v>3</v>
      </c>
      <c r="E60" s="7">
        <v>-5</v>
      </c>
      <c r="F60" s="7">
        <v>-7</v>
      </c>
      <c r="AA60" s="44">
        <v>39253</v>
      </c>
      <c r="AB60" s="37">
        <f t="shared" si="0"/>
        <v>-14.430641658472902</v>
      </c>
      <c r="AC60" s="37">
        <f t="shared" si="1"/>
        <v>34.735922283569487</v>
      </c>
      <c r="AD60" s="37">
        <f t="shared" si="2"/>
        <v>-2.1435768487502784</v>
      </c>
      <c r="AE60" s="37">
        <f t="shared" si="3"/>
        <v>-9.5459984874917261</v>
      </c>
      <c r="AF60" s="37">
        <f t="shared" si="4"/>
        <v>-15.210630876178545</v>
      </c>
    </row>
    <row r="61" spans="1:32" x14ac:dyDescent="0.25">
      <c r="A61" s="45">
        <v>39283</v>
      </c>
      <c r="B61" s="7">
        <v>-6</v>
      </c>
      <c r="C61" s="7">
        <v>22</v>
      </c>
      <c r="D61" s="7">
        <v>3</v>
      </c>
      <c r="E61" s="7">
        <v>-8</v>
      </c>
      <c r="F61" s="7">
        <v>-8</v>
      </c>
      <c r="AA61" s="44">
        <v>39283</v>
      </c>
      <c r="AB61" s="37">
        <f t="shared" si="0"/>
        <v>-14.430641658472902</v>
      </c>
      <c r="AC61" s="37">
        <f t="shared" si="1"/>
        <v>34.735922283569487</v>
      </c>
      <c r="AD61" s="37">
        <f t="shared" si="2"/>
        <v>-2.1435768487502784</v>
      </c>
      <c r="AE61" s="37">
        <f t="shared" si="3"/>
        <v>-9.5459984874917261</v>
      </c>
      <c r="AF61" s="37">
        <f t="shared" si="4"/>
        <v>-15.210630876178545</v>
      </c>
    </row>
    <row r="62" spans="1:32" x14ac:dyDescent="0.25">
      <c r="A62" s="45">
        <v>39314</v>
      </c>
      <c r="B62" s="7">
        <v>-16</v>
      </c>
      <c r="C62" s="7">
        <v>18</v>
      </c>
      <c r="D62" s="7">
        <v>2</v>
      </c>
      <c r="E62" s="7">
        <v>-11</v>
      </c>
      <c r="F62" s="7">
        <v>-11</v>
      </c>
      <c r="AA62" s="44">
        <v>39314</v>
      </c>
      <c r="AB62" s="37">
        <f t="shared" si="0"/>
        <v>-14.430641658472902</v>
      </c>
      <c r="AC62" s="37">
        <f t="shared" si="1"/>
        <v>34.735922283569487</v>
      </c>
      <c r="AD62" s="37">
        <f t="shared" si="2"/>
        <v>-2.1435768487502784</v>
      </c>
      <c r="AE62" s="37">
        <f t="shared" si="3"/>
        <v>-9.5459984874917261</v>
      </c>
      <c r="AF62" s="37">
        <f t="shared" si="4"/>
        <v>-15.210630876178545</v>
      </c>
    </row>
    <row r="63" spans="1:32" x14ac:dyDescent="0.25">
      <c r="A63" s="45">
        <v>39345</v>
      </c>
      <c r="B63" s="7">
        <v>-12</v>
      </c>
      <c r="C63" s="7">
        <v>18</v>
      </c>
      <c r="D63" s="7">
        <v>6</v>
      </c>
      <c r="E63" s="7">
        <v>-4</v>
      </c>
      <c r="F63" s="7">
        <v>-7</v>
      </c>
      <c r="AA63" s="44">
        <v>39345</v>
      </c>
      <c r="AB63" s="37">
        <f t="shared" si="0"/>
        <v>-14.430641658472902</v>
      </c>
      <c r="AC63" s="37">
        <f t="shared" si="1"/>
        <v>34.735922283569487</v>
      </c>
      <c r="AD63" s="37">
        <f t="shared" si="2"/>
        <v>-2.1435768487502784</v>
      </c>
      <c r="AE63" s="37">
        <f t="shared" si="3"/>
        <v>-9.5459984874917261</v>
      </c>
      <c r="AF63" s="37">
        <f t="shared" si="4"/>
        <v>-15.210630876178545</v>
      </c>
    </row>
    <row r="64" spans="1:32" x14ac:dyDescent="0.25">
      <c r="A64" s="45">
        <v>39375</v>
      </c>
      <c r="B64" s="7">
        <v>-11</v>
      </c>
      <c r="C64" s="7">
        <v>7</v>
      </c>
      <c r="D64" s="7">
        <v>0</v>
      </c>
      <c r="E64" s="7">
        <v>-12</v>
      </c>
      <c r="F64" s="7">
        <v>-8</v>
      </c>
      <c r="AA64" s="44">
        <v>39375</v>
      </c>
      <c r="AB64" s="37">
        <f t="shared" si="0"/>
        <v>-14.430641658472902</v>
      </c>
      <c r="AC64" s="37">
        <f t="shared" si="1"/>
        <v>34.735922283569487</v>
      </c>
      <c r="AD64" s="37">
        <f t="shared" si="2"/>
        <v>-2.1435768487502784</v>
      </c>
      <c r="AE64" s="37">
        <f t="shared" si="3"/>
        <v>-9.5459984874917261</v>
      </c>
      <c r="AF64" s="37">
        <f t="shared" si="4"/>
        <v>-15.210630876178545</v>
      </c>
    </row>
    <row r="65" spans="1:32" x14ac:dyDescent="0.25">
      <c r="A65" s="45">
        <v>39406</v>
      </c>
      <c r="B65" s="7">
        <v>-31</v>
      </c>
      <c r="C65" s="7">
        <v>18</v>
      </c>
      <c r="D65" s="7">
        <v>-4</v>
      </c>
      <c r="E65" s="7">
        <v>-12</v>
      </c>
      <c r="F65" s="7">
        <v>-16</v>
      </c>
      <c r="AA65" s="44">
        <v>39406</v>
      </c>
      <c r="AB65" s="37">
        <f t="shared" si="0"/>
        <v>-14.430641658472902</v>
      </c>
      <c r="AC65" s="37">
        <f t="shared" si="1"/>
        <v>34.735922283569487</v>
      </c>
      <c r="AD65" s="37">
        <f t="shared" si="2"/>
        <v>-2.1435768487502784</v>
      </c>
      <c r="AE65" s="37">
        <f t="shared" si="3"/>
        <v>-9.5459984874917261</v>
      </c>
      <c r="AF65" s="37">
        <f t="shared" si="4"/>
        <v>-15.210630876178545</v>
      </c>
    </row>
    <row r="66" spans="1:32" x14ac:dyDescent="0.25">
      <c r="A66" s="45">
        <v>39436</v>
      </c>
      <c r="B66" s="7">
        <v>-23</v>
      </c>
      <c r="C66" s="7">
        <v>6</v>
      </c>
      <c r="D66" s="7">
        <v>-3</v>
      </c>
      <c r="E66" s="7">
        <v>-15</v>
      </c>
      <c r="F66" s="7">
        <v>-12</v>
      </c>
      <c r="AA66" s="44">
        <v>39436</v>
      </c>
      <c r="AB66" s="37">
        <f t="shared" si="0"/>
        <v>-14.430641658472902</v>
      </c>
      <c r="AC66" s="37">
        <f t="shared" si="1"/>
        <v>34.735922283569487</v>
      </c>
      <c r="AD66" s="37">
        <f t="shared" si="2"/>
        <v>-2.1435768487502784</v>
      </c>
      <c r="AE66" s="37">
        <f t="shared" si="3"/>
        <v>-9.5459984874917261</v>
      </c>
      <c r="AF66" s="37">
        <f t="shared" si="4"/>
        <v>-15.210630876178545</v>
      </c>
    </row>
    <row r="67" spans="1:32" x14ac:dyDescent="0.25">
      <c r="A67" s="45">
        <v>39467</v>
      </c>
      <c r="B67" s="7">
        <v>-26</v>
      </c>
      <c r="C67" s="7">
        <v>8</v>
      </c>
      <c r="D67" s="7">
        <v>-5</v>
      </c>
      <c r="E67" s="7">
        <v>-20</v>
      </c>
      <c r="F67" s="7">
        <v>-15</v>
      </c>
      <c r="AA67" s="44">
        <v>39467</v>
      </c>
      <c r="AB67" s="37">
        <f t="shared" si="0"/>
        <v>-14.430641658472902</v>
      </c>
      <c r="AC67" s="37">
        <f t="shared" si="1"/>
        <v>34.735922283569487</v>
      </c>
      <c r="AD67" s="37">
        <f t="shared" si="2"/>
        <v>-2.1435768487502784</v>
      </c>
      <c r="AE67" s="37">
        <f t="shared" si="3"/>
        <v>-9.5459984874917261</v>
      </c>
      <c r="AF67" s="37">
        <f t="shared" si="4"/>
        <v>-15.210630876178545</v>
      </c>
    </row>
    <row r="68" spans="1:32" x14ac:dyDescent="0.25">
      <c r="A68" s="45">
        <v>39498</v>
      </c>
      <c r="B68" s="7">
        <v>-23</v>
      </c>
      <c r="C68" s="7">
        <v>10</v>
      </c>
      <c r="D68" s="7">
        <v>-6</v>
      </c>
      <c r="E68" s="7">
        <v>-22</v>
      </c>
      <c r="F68" s="7">
        <v>-15</v>
      </c>
      <c r="AA68" s="44">
        <v>39498</v>
      </c>
      <c r="AB68" s="37">
        <f t="shared" si="0"/>
        <v>-14.430641658472902</v>
      </c>
      <c r="AC68" s="37">
        <f t="shared" si="1"/>
        <v>34.735922283569487</v>
      </c>
      <c r="AD68" s="37">
        <f t="shared" si="2"/>
        <v>-2.1435768487502784</v>
      </c>
      <c r="AE68" s="37">
        <f t="shared" si="3"/>
        <v>-9.5459984874917261</v>
      </c>
      <c r="AF68" s="37">
        <f t="shared" si="4"/>
        <v>-15.210630876178545</v>
      </c>
    </row>
    <row r="69" spans="1:32" x14ac:dyDescent="0.25">
      <c r="A69" s="45">
        <v>39527</v>
      </c>
      <c r="B69" s="7">
        <v>-19</v>
      </c>
      <c r="C69" s="7">
        <v>4</v>
      </c>
      <c r="D69" s="7">
        <v>-5</v>
      </c>
      <c r="E69" s="7">
        <v>-16</v>
      </c>
      <c r="F69" s="7">
        <v>-11</v>
      </c>
      <c r="AA69" s="44">
        <v>39527</v>
      </c>
      <c r="AB69" s="37">
        <f t="shared" si="0"/>
        <v>-14.430641658472902</v>
      </c>
      <c r="AC69" s="37">
        <f t="shared" si="1"/>
        <v>34.735922283569487</v>
      </c>
      <c r="AD69" s="37">
        <f t="shared" si="2"/>
        <v>-2.1435768487502784</v>
      </c>
      <c r="AE69" s="37">
        <f t="shared" si="3"/>
        <v>-9.5459984874917261</v>
      </c>
      <c r="AF69" s="37">
        <f t="shared" si="4"/>
        <v>-15.210630876178545</v>
      </c>
    </row>
    <row r="70" spans="1:32" x14ac:dyDescent="0.25">
      <c r="A70" s="45">
        <v>39558</v>
      </c>
      <c r="B70" s="7">
        <v>-26</v>
      </c>
      <c r="C70" s="7">
        <v>13</v>
      </c>
      <c r="D70" s="7">
        <v>-5</v>
      </c>
      <c r="E70" s="7">
        <v>-19</v>
      </c>
      <c r="F70" s="7">
        <v>-16</v>
      </c>
      <c r="AA70" s="44">
        <v>39558</v>
      </c>
      <c r="AB70" s="37">
        <f t="shared" si="0"/>
        <v>-14.430641658472902</v>
      </c>
      <c r="AC70" s="37">
        <f t="shared" si="1"/>
        <v>34.735922283569487</v>
      </c>
      <c r="AD70" s="37">
        <f t="shared" si="2"/>
        <v>-2.1435768487502784</v>
      </c>
      <c r="AE70" s="37">
        <f t="shared" si="3"/>
        <v>-9.5459984874917261</v>
      </c>
      <c r="AF70" s="37">
        <f t="shared" si="4"/>
        <v>-15.210630876178545</v>
      </c>
    </row>
    <row r="71" spans="1:32" x14ac:dyDescent="0.25">
      <c r="A71" s="45">
        <v>39588</v>
      </c>
      <c r="B71" s="7">
        <v>-33</v>
      </c>
      <c r="C71" s="7">
        <v>12</v>
      </c>
      <c r="D71" s="7">
        <v>-4</v>
      </c>
      <c r="E71" s="7">
        <v>-16</v>
      </c>
      <c r="F71" s="7">
        <v>-17</v>
      </c>
      <c r="AA71" s="44">
        <v>39588</v>
      </c>
      <c r="AB71" s="37">
        <f t="shared" ref="AB71:AB134" si="5">AVERAGE(B$7:B$234)</f>
        <v>-14.430641658472902</v>
      </c>
      <c r="AC71" s="37">
        <f t="shared" ref="AC71:AC134" si="6">AVERAGE(C$7:C$234)</f>
        <v>34.735922283569487</v>
      </c>
      <c r="AD71" s="37">
        <f t="shared" ref="AD71:AD134" si="7">AVERAGE(D$7:D$234)</f>
        <v>-2.1435768487502784</v>
      </c>
      <c r="AE71" s="37">
        <f t="shared" ref="AE71:AE134" si="8">AVERAGE(E$7:E$234)</f>
        <v>-9.5459984874917261</v>
      </c>
      <c r="AF71" s="37">
        <f t="shared" ref="AF71:AF134" si="9">AVERAGE(F$7:F$234)</f>
        <v>-15.210630876178545</v>
      </c>
    </row>
    <row r="72" spans="1:32" x14ac:dyDescent="0.25">
      <c r="A72" s="45">
        <v>39619</v>
      </c>
      <c r="B72" s="7">
        <v>-37</v>
      </c>
      <c r="C72" s="7">
        <v>17</v>
      </c>
      <c r="D72" s="7">
        <v>-8</v>
      </c>
      <c r="E72" s="7">
        <v>-22</v>
      </c>
      <c r="F72" s="7">
        <v>-21</v>
      </c>
      <c r="AA72" s="44">
        <v>39619</v>
      </c>
      <c r="AB72" s="37">
        <f t="shared" si="5"/>
        <v>-14.430641658472902</v>
      </c>
      <c r="AC72" s="37">
        <f t="shared" si="6"/>
        <v>34.735922283569487</v>
      </c>
      <c r="AD72" s="37">
        <f t="shared" si="7"/>
        <v>-2.1435768487502784</v>
      </c>
      <c r="AE72" s="37">
        <f t="shared" si="8"/>
        <v>-9.5459984874917261</v>
      </c>
      <c r="AF72" s="37">
        <f t="shared" si="9"/>
        <v>-15.210630876178545</v>
      </c>
    </row>
    <row r="73" spans="1:32" x14ac:dyDescent="0.25">
      <c r="A73" s="45">
        <v>39649</v>
      </c>
      <c r="B73" s="7">
        <v>-35</v>
      </c>
      <c r="C73" s="7">
        <v>17</v>
      </c>
      <c r="D73" s="7">
        <v>-5</v>
      </c>
      <c r="E73" s="7">
        <v>-20</v>
      </c>
      <c r="F73" s="7">
        <v>-19</v>
      </c>
      <c r="AA73" s="44">
        <v>39649</v>
      </c>
      <c r="AB73" s="37">
        <f t="shared" si="5"/>
        <v>-14.430641658472902</v>
      </c>
      <c r="AC73" s="37">
        <f t="shared" si="6"/>
        <v>34.735922283569487</v>
      </c>
      <c r="AD73" s="37">
        <f t="shared" si="7"/>
        <v>-2.1435768487502784</v>
      </c>
      <c r="AE73" s="37">
        <f t="shared" si="8"/>
        <v>-9.5459984874917261</v>
      </c>
      <c r="AF73" s="37">
        <f t="shared" si="9"/>
        <v>-15.210630876178545</v>
      </c>
    </row>
    <row r="74" spans="1:32" x14ac:dyDescent="0.25">
      <c r="A74" s="45">
        <v>39680</v>
      </c>
      <c r="B74" s="7">
        <v>-24</v>
      </c>
      <c r="C74" s="7">
        <v>24</v>
      </c>
      <c r="D74" s="7">
        <v>-2</v>
      </c>
      <c r="E74" s="7">
        <v>-19</v>
      </c>
      <c r="F74" s="7">
        <v>-17</v>
      </c>
      <c r="AA74" s="44">
        <v>39680</v>
      </c>
      <c r="AB74" s="37">
        <f t="shared" si="5"/>
        <v>-14.430641658472902</v>
      </c>
      <c r="AC74" s="37">
        <f t="shared" si="6"/>
        <v>34.735922283569487</v>
      </c>
      <c r="AD74" s="37">
        <f t="shared" si="7"/>
        <v>-2.1435768487502784</v>
      </c>
      <c r="AE74" s="37">
        <f t="shared" si="8"/>
        <v>-9.5459984874917261</v>
      </c>
      <c r="AF74" s="37">
        <f t="shared" si="9"/>
        <v>-15.210630876178545</v>
      </c>
    </row>
    <row r="75" spans="1:32" x14ac:dyDescent="0.25">
      <c r="A75" s="45">
        <v>39711</v>
      </c>
      <c r="B75" s="7">
        <v>-22</v>
      </c>
      <c r="C75" s="7">
        <v>27</v>
      </c>
      <c r="D75" s="7">
        <v>-2</v>
      </c>
      <c r="E75" s="7">
        <v>-15</v>
      </c>
      <c r="F75" s="7">
        <v>-17</v>
      </c>
      <c r="AA75" s="44">
        <v>39711</v>
      </c>
      <c r="AB75" s="37">
        <f t="shared" si="5"/>
        <v>-14.430641658472902</v>
      </c>
      <c r="AC75" s="37">
        <f t="shared" si="6"/>
        <v>34.735922283569487</v>
      </c>
      <c r="AD75" s="37">
        <f t="shared" si="7"/>
        <v>-2.1435768487502784</v>
      </c>
      <c r="AE75" s="37">
        <f t="shared" si="8"/>
        <v>-9.5459984874917261</v>
      </c>
      <c r="AF75" s="37">
        <f t="shared" si="9"/>
        <v>-15.210630876178545</v>
      </c>
    </row>
    <row r="76" spans="1:32" x14ac:dyDescent="0.25">
      <c r="A76" s="45">
        <v>39741</v>
      </c>
      <c r="B76" s="7">
        <v>-27</v>
      </c>
      <c r="C76" s="7">
        <v>41</v>
      </c>
      <c r="D76" s="7">
        <v>-6</v>
      </c>
      <c r="E76" s="7">
        <v>-15</v>
      </c>
      <c r="F76" s="7">
        <v>-22</v>
      </c>
      <c r="AA76" s="44">
        <v>39741</v>
      </c>
      <c r="AB76" s="37">
        <f t="shared" si="5"/>
        <v>-14.430641658472902</v>
      </c>
      <c r="AC76" s="37">
        <f t="shared" si="6"/>
        <v>34.735922283569487</v>
      </c>
      <c r="AD76" s="37">
        <f t="shared" si="7"/>
        <v>-2.1435768487502784</v>
      </c>
      <c r="AE76" s="37">
        <f t="shared" si="8"/>
        <v>-9.5459984874917261</v>
      </c>
      <c r="AF76" s="37">
        <f t="shared" si="9"/>
        <v>-15.210630876178545</v>
      </c>
    </row>
    <row r="77" spans="1:32" x14ac:dyDescent="0.25">
      <c r="A77" s="45">
        <v>39772</v>
      </c>
      <c r="B77" s="7">
        <v>-20</v>
      </c>
      <c r="C77" s="7">
        <v>57</v>
      </c>
      <c r="D77" s="7">
        <v>-7</v>
      </c>
      <c r="E77" s="7">
        <v>-17</v>
      </c>
      <c r="F77" s="7">
        <v>-25</v>
      </c>
      <c r="AA77" s="44">
        <v>39772</v>
      </c>
      <c r="AB77" s="37">
        <f t="shared" si="5"/>
        <v>-14.430641658472902</v>
      </c>
      <c r="AC77" s="37">
        <f t="shared" si="6"/>
        <v>34.735922283569487</v>
      </c>
      <c r="AD77" s="37">
        <f t="shared" si="7"/>
        <v>-2.1435768487502784</v>
      </c>
      <c r="AE77" s="37">
        <f t="shared" si="8"/>
        <v>-9.5459984874917261</v>
      </c>
      <c r="AF77" s="37">
        <f t="shared" si="9"/>
        <v>-15.210630876178545</v>
      </c>
    </row>
    <row r="78" spans="1:32" x14ac:dyDescent="0.25">
      <c r="A78" s="45">
        <v>39802</v>
      </c>
      <c r="B78" s="7">
        <v>-26</v>
      </c>
      <c r="C78" s="7">
        <v>62</v>
      </c>
      <c r="D78" s="7">
        <v>-5</v>
      </c>
      <c r="E78" s="7">
        <v>-18</v>
      </c>
      <c r="F78" s="7">
        <v>-28</v>
      </c>
      <c r="AA78" s="44">
        <v>39802</v>
      </c>
      <c r="AB78" s="37">
        <f t="shared" si="5"/>
        <v>-14.430641658472902</v>
      </c>
      <c r="AC78" s="37">
        <f t="shared" si="6"/>
        <v>34.735922283569487</v>
      </c>
      <c r="AD78" s="37">
        <f t="shared" si="7"/>
        <v>-2.1435768487502784</v>
      </c>
      <c r="AE78" s="37">
        <f t="shared" si="8"/>
        <v>-9.5459984874917261</v>
      </c>
      <c r="AF78" s="37">
        <f t="shared" si="9"/>
        <v>-15.210630876178545</v>
      </c>
    </row>
    <row r="79" spans="1:32" x14ac:dyDescent="0.25">
      <c r="A79" s="45">
        <v>39833</v>
      </c>
      <c r="B79" s="7">
        <v>-19</v>
      </c>
      <c r="C79" s="7">
        <v>71</v>
      </c>
      <c r="D79" s="7">
        <v>-3</v>
      </c>
      <c r="E79" s="7">
        <v>-17</v>
      </c>
      <c r="F79" s="7">
        <v>-27</v>
      </c>
      <c r="AA79" s="44">
        <v>39833</v>
      </c>
      <c r="AB79" s="37">
        <f t="shared" si="5"/>
        <v>-14.430641658472902</v>
      </c>
      <c r="AC79" s="37">
        <f t="shared" si="6"/>
        <v>34.735922283569487</v>
      </c>
      <c r="AD79" s="37">
        <f t="shared" si="7"/>
        <v>-2.1435768487502784</v>
      </c>
      <c r="AE79" s="37">
        <f t="shared" si="8"/>
        <v>-9.5459984874917261</v>
      </c>
      <c r="AF79" s="37">
        <f t="shared" si="9"/>
        <v>-15.210630876178545</v>
      </c>
    </row>
    <row r="80" spans="1:32" x14ac:dyDescent="0.25">
      <c r="A80" s="45">
        <v>39864</v>
      </c>
      <c r="B80" s="7">
        <v>-29</v>
      </c>
      <c r="C80" s="7">
        <v>78</v>
      </c>
      <c r="D80" s="7">
        <v>-5</v>
      </c>
      <c r="E80" s="7">
        <v>-17</v>
      </c>
      <c r="F80" s="7">
        <v>-32</v>
      </c>
      <c r="AA80" s="44">
        <v>39864</v>
      </c>
      <c r="AB80" s="37">
        <f t="shared" si="5"/>
        <v>-14.430641658472902</v>
      </c>
      <c r="AC80" s="37">
        <f t="shared" si="6"/>
        <v>34.735922283569487</v>
      </c>
      <c r="AD80" s="37">
        <f t="shared" si="7"/>
        <v>-2.1435768487502784</v>
      </c>
      <c r="AE80" s="37">
        <f t="shared" si="8"/>
        <v>-9.5459984874917261</v>
      </c>
      <c r="AF80" s="37">
        <f t="shared" si="9"/>
        <v>-15.210630876178545</v>
      </c>
    </row>
    <row r="81" spans="1:32" x14ac:dyDescent="0.25">
      <c r="A81" s="45">
        <v>39892</v>
      </c>
      <c r="B81" s="7">
        <v>-24</v>
      </c>
      <c r="C81" s="7">
        <v>73</v>
      </c>
      <c r="D81" s="7">
        <v>-4</v>
      </c>
      <c r="E81" s="7">
        <v>-20</v>
      </c>
      <c r="F81" s="7">
        <v>-30</v>
      </c>
      <c r="AA81" s="44">
        <v>39892</v>
      </c>
      <c r="AB81" s="37">
        <f t="shared" si="5"/>
        <v>-14.430641658472902</v>
      </c>
      <c r="AC81" s="37">
        <f t="shared" si="6"/>
        <v>34.735922283569487</v>
      </c>
      <c r="AD81" s="37">
        <f t="shared" si="7"/>
        <v>-2.1435768487502784</v>
      </c>
      <c r="AE81" s="37">
        <f t="shared" si="8"/>
        <v>-9.5459984874917261</v>
      </c>
      <c r="AF81" s="37">
        <f t="shared" si="9"/>
        <v>-15.210630876178545</v>
      </c>
    </row>
    <row r="82" spans="1:32" x14ac:dyDescent="0.25">
      <c r="A82" s="45">
        <v>39923</v>
      </c>
      <c r="B82" s="7">
        <v>-21</v>
      </c>
      <c r="C82" s="7">
        <v>79</v>
      </c>
      <c r="D82" s="7">
        <v>-5</v>
      </c>
      <c r="E82" s="7">
        <v>-21</v>
      </c>
      <c r="F82" s="7">
        <v>-32</v>
      </c>
      <c r="AA82" s="44">
        <v>39923</v>
      </c>
      <c r="AB82" s="37">
        <f t="shared" si="5"/>
        <v>-14.430641658472902</v>
      </c>
      <c r="AC82" s="37">
        <f t="shared" si="6"/>
        <v>34.735922283569487</v>
      </c>
      <c r="AD82" s="37">
        <f t="shared" si="7"/>
        <v>-2.1435768487502784</v>
      </c>
      <c r="AE82" s="37">
        <f t="shared" si="8"/>
        <v>-9.5459984874917261</v>
      </c>
      <c r="AF82" s="37">
        <f t="shared" si="9"/>
        <v>-15.210630876178545</v>
      </c>
    </row>
    <row r="83" spans="1:32" x14ac:dyDescent="0.25">
      <c r="A83" s="45">
        <v>39953</v>
      </c>
      <c r="B83" s="7">
        <v>-14</v>
      </c>
      <c r="C83" s="7">
        <v>76</v>
      </c>
      <c r="D83" s="7">
        <v>-1</v>
      </c>
      <c r="E83" s="7">
        <v>-22</v>
      </c>
      <c r="F83" s="7">
        <v>-28</v>
      </c>
      <c r="AA83" s="44">
        <v>39953</v>
      </c>
      <c r="AB83" s="37">
        <f t="shared" si="5"/>
        <v>-14.430641658472902</v>
      </c>
      <c r="AC83" s="37">
        <f t="shared" si="6"/>
        <v>34.735922283569487</v>
      </c>
      <c r="AD83" s="37">
        <f t="shared" si="7"/>
        <v>-2.1435768487502784</v>
      </c>
      <c r="AE83" s="37">
        <f t="shared" si="8"/>
        <v>-9.5459984874917261</v>
      </c>
      <c r="AF83" s="37">
        <f t="shared" si="9"/>
        <v>-15.210630876178545</v>
      </c>
    </row>
    <row r="84" spans="1:32" x14ac:dyDescent="0.25">
      <c r="A84" s="45">
        <v>39984</v>
      </c>
      <c r="B84" s="7">
        <v>-13</v>
      </c>
      <c r="C84" s="7">
        <v>73</v>
      </c>
      <c r="D84" s="7">
        <v>-1</v>
      </c>
      <c r="E84" s="7">
        <v>-19</v>
      </c>
      <c r="F84" s="7">
        <v>-26</v>
      </c>
      <c r="AA84" s="44">
        <v>39984</v>
      </c>
      <c r="AB84" s="37">
        <f t="shared" si="5"/>
        <v>-14.430641658472902</v>
      </c>
      <c r="AC84" s="37">
        <f t="shared" si="6"/>
        <v>34.735922283569487</v>
      </c>
      <c r="AD84" s="37">
        <f t="shared" si="7"/>
        <v>-2.1435768487502784</v>
      </c>
      <c r="AE84" s="37">
        <f t="shared" si="8"/>
        <v>-9.5459984874917261</v>
      </c>
      <c r="AF84" s="37">
        <f t="shared" si="9"/>
        <v>-15.210630876178545</v>
      </c>
    </row>
    <row r="85" spans="1:32" x14ac:dyDescent="0.25">
      <c r="A85" s="45">
        <v>40014</v>
      </c>
      <c r="B85" s="7">
        <v>-12</v>
      </c>
      <c r="C85" s="7">
        <v>73</v>
      </c>
      <c r="D85" s="7">
        <v>-3</v>
      </c>
      <c r="E85" s="7">
        <v>-15</v>
      </c>
      <c r="F85" s="7">
        <v>-26</v>
      </c>
      <c r="AA85" s="44">
        <v>40014</v>
      </c>
      <c r="AB85" s="37">
        <f t="shared" si="5"/>
        <v>-14.430641658472902</v>
      </c>
      <c r="AC85" s="37">
        <f t="shared" si="6"/>
        <v>34.735922283569487</v>
      </c>
      <c r="AD85" s="37">
        <f t="shared" si="7"/>
        <v>-2.1435768487502784</v>
      </c>
      <c r="AE85" s="37">
        <f t="shared" si="8"/>
        <v>-9.5459984874917261</v>
      </c>
      <c r="AF85" s="37">
        <f t="shared" si="9"/>
        <v>-15.210630876178545</v>
      </c>
    </row>
    <row r="86" spans="1:32" x14ac:dyDescent="0.25">
      <c r="A86" s="45">
        <v>40045</v>
      </c>
      <c r="B86" s="7">
        <v>-4</v>
      </c>
      <c r="C86" s="7">
        <v>74</v>
      </c>
      <c r="D86" s="7">
        <v>-3</v>
      </c>
      <c r="E86" s="7">
        <v>-19</v>
      </c>
      <c r="F86" s="7">
        <v>-25</v>
      </c>
      <c r="AA86" s="44">
        <v>40045</v>
      </c>
      <c r="AB86" s="37">
        <f t="shared" si="5"/>
        <v>-14.430641658472902</v>
      </c>
      <c r="AC86" s="37">
        <f t="shared" si="6"/>
        <v>34.735922283569487</v>
      </c>
      <c r="AD86" s="37">
        <f t="shared" si="7"/>
        <v>-2.1435768487502784</v>
      </c>
      <c r="AE86" s="37">
        <f t="shared" si="8"/>
        <v>-9.5459984874917261</v>
      </c>
      <c r="AF86" s="37">
        <f t="shared" si="9"/>
        <v>-15.210630876178545</v>
      </c>
    </row>
    <row r="87" spans="1:32" x14ac:dyDescent="0.25">
      <c r="A87" s="45">
        <v>40076</v>
      </c>
      <c r="B87" s="7">
        <v>-5</v>
      </c>
      <c r="C87" s="7">
        <v>75</v>
      </c>
      <c r="D87" s="7">
        <v>-2</v>
      </c>
      <c r="E87" s="7">
        <v>-14</v>
      </c>
      <c r="F87" s="7">
        <v>-24</v>
      </c>
      <c r="AA87" s="44">
        <v>40076</v>
      </c>
      <c r="AB87" s="37">
        <f t="shared" si="5"/>
        <v>-14.430641658472902</v>
      </c>
      <c r="AC87" s="37">
        <f t="shared" si="6"/>
        <v>34.735922283569487</v>
      </c>
      <c r="AD87" s="37">
        <f t="shared" si="7"/>
        <v>-2.1435768487502784</v>
      </c>
      <c r="AE87" s="37">
        <f t="shared" si="8"/>
        <v>-9.5459984874917261</v>
      </c>
      <c r="AF87" s="37">
        <f t="shared" si="9"/>
        <v>-15.210630876178545</v>
      </c>
    </row>
    <row r="88" spans="1:32" x14ac:dyDescent="0.25">
      <c r="A88" s="45">
        <v>40106</v>
      </c>
      <c r="B88" s="7">
        <v>-9</v>
      </c>
      <c r="C88" s="7">
        <v>67</v>
      </c>
      <c r="D88" s="7">
        <v>-1</v>
      </c>
      <c r="E88" s="7">
        <v>-10</v>
      </c>
      <c r="F88" s="7">
        <v>-22</v>
      </c>
      <c r="AA88" s="44">
        <v>40106</v>
      </c>
      <c r="AB88" s="37">
        <f t="shared" si="5"/>
        <v>-14.430641658472902</v>
      </c>
      <c r="AC88" s="37">
        <f t="shared" si="6"/>
        <v>34.735922283569487</v>
      </c>
      <c r="AD88" s="37">
        <f t="shared" si="7"/>
        <v>-2.1435768487502784</v>
      </c>
      <c r="AE88" s="37">
        <f t="shared" si="8"/>
        <v>-9.5459984874917261</v>
      </c>
      <c r="AF88" s="37">
        <f t="shared" si="9"/>
        <v>-15.210630876178545</v>
      </c>
    </row>
    <row r="89" spans="1:32" x14ac:dyDescent="0.25">
      <c r="A89" s="45">
        <v>40137</v>
      </c>
      <c r="B89" s="7">
        <v>0</v>
      </c>
      <c r="C89" s="7">
        <v>66</v>
      </c>
      <c r="D89" s="7">
        <v>0</v>
      </c>
      <c r="E89" s="7">
        <v>-16</v>
      </c>
      <c r="F89" s="7">
        <v>-21</v>
      </c>
      <c r="AA89" s="44">
        <v>40137</v>
      </c>
      <c r="AB89" s="37">
        <f t="shared" si="5"/>
        <v>-14.430641658472902</v>
      </c>
      <c r="AC89" s="37">
        <f t="shared" si="6"/>
        <v>34.735922283569487</v>
      </c>
      <c r="AD89" s="37">
        <f t="shared" si="7"/>
        <v>-2.1435768487502784</v>
      </c>
      <c r="AE89" s="37">
        <f t="shared" si="8"/>
        <v>-9.5459984874917261</v>
      </c>
      <c r="AF89" s="37">
        <f t="shared" si="9"/>
        <v>-15.210630876178545</v>
      </c>
    </row>
    <row r="90" spans="1:32" x14ac:dyDescent="0.25">
      <c r="A90" s="45">
        <v>40167</v>
      </c>
      <c r="B90" s="7">
        <v>-7</v>
      </c>
      <c r="C90" s="7">
        <v>64</v>
      </c>
      <c r="D90" s="7">
        <v>-2</v>
      </c>
      <c r="E90" s="7">
        <v>-13</v>
      </c>
      <c r="F90" s="7">
        <v>-22</v>
      </c>
      <c r="AA90" s="44">
        <v>40167</v>
      </c>
      <c r="AB90" s="37">
        <f t="shared" si="5"/>
        <v>-14.430641658472902</v>
      </c>
      <c r="AC90" s="37">
        <f t="shared" si="6"/>
        <v>34.735922283569487</v>
      </c>
      <c r="AD90" s="37">
        <f t="shared" si="7"/>
        <v>-2.1435768487502784</v>
      </c>
      <c r="AE90" s="37">
        <f t="shared" si="8"/>
        <v>-9.5459984874917261</v>
      </c>
      <c r="AF90" s="37">
        <f t="shared" si="9"/>
        <v>-15.210630876178545</v>
      </c>
    </row>
    <row r="91" spans="1:32" x14ac:dyDescent="0.25">
      <c r="A91" s="45">
        <v>40198</v>
      </c>
      <c r="B91" s="7">
        <v>-16</v>
      </c>
      <c r="C91" s="7">
        <v>71</v>
      </c>
      <c r="D91" s="7">
        <v>-3</v>
      </c>
      <c r="E91" s="7">
        <v>-8</v>
      </c>
      <c r="F91" s="7">
        <v>-24</v>
      </c>
      <c r="AA91" s="44">
        <v>40198</v>
      </c>
      <c r="AB91" s="37">
        <f t="shared" si="5"/>
        <v>-14.430641658472902</v>
      </c>
      <c r="AC91" s="37">
        <f t="shared" si="6"/>
        <v>34.735922283569487</v>
      </c>
      <c r="AD91" s="37">
        <f t="shared" si="7"/>
        <v>-2.1435768487502784</v>
      </c>
      <c r="AE91" s="37">
        <f t="shared" si="8"/>
        <v>-9.5459984874917261</v>
      </c>
      <c r="AF91" s="37">
        <f t="shared" si="9"/>
        <v>-15.210630876178545</v>
      </c>
    </row>
    <row r="92" spans="1:32" x14ac:dyDescent="0.25">
      <c r="A92" s="45">
        <v>40229</v>
      </c>
      <c r="B92" s="7">
        <v>-8</v>
      </c>
      <c r="C92" s="7">
        <v>68</v>
      </c>
      <c r="D92" s="7">
        <v>-2</v>
      </c>
      <c r="E92" s="7">
        <v>-15</v>
      </c>
      <c r="F92" s="7">
        <v>-23</v>
      </c>
      <c r="AA92" s="44">
        <v>40229</v>
      </c>
      <c r="AB92" s="37">
        <f t="shared" si="5"/>
        <v>-14.430641658472902</v>
      </c>
      <c r="AC92" s="37">
        <f t="shared" si="6"/>
        <v>34.735922283569487</v>
      </c>
      <c r="AD92" s="37">
        <f t="shared" si="7"/>
        <v>-2.1435768487502784</v>
      </c>
      <c r="AE92" s="37">
        <f t="shared" si="8"/>
        <v>-9.5459984874917261</v>
      </c>
      <c r="AF92" s="37">
        <f t="shared" si="9"/>
        <v>-15.210630876178545</v>
      </c>
    </row>
    <row r="93" spans="1:32" x14ac:dyDescent="0.25">
      <c r="A93" s="45">
        <v>40257</v>
      </c>
      <c r="B93" s="7">
        <v>-5</v>
      </c>
      <c r="C93" s="7">
        <v>65</v>
      </c>
      <c r="D93" s="7">
        <v>0</v>
      </c>
      <c r="E93" s="7">
        <v>-15</v>
      </c>
      <c r="F93" s="7">
        <v>-21</v>
      </c>
      <c r="AA93" s="44">
        <v>40257</v>
      </c>
      <c r="AB93" s="37">
        <f t="shared" si="5"/>
        <v>-14.430641658472902</v>
      </c>
      <c r="AC93" s="37">
        <f t="shared" si="6"/>
        <v>34.735922283569487</v>
      </c>
      <c r="AD93" s="37">
        <f t="shared" si="7"/>
        <v>-2.1435768487502784</v>
      </c>
      <c r="AE93" s="37">
        <f t="shared" si="8"/>
        <v>-9.5459984874917261</v>
      </c>
      <c r="AF93" s="37">
        <f t="shared" si="9"/>
        <v>-15.210630876178545</v>
      </c>
    </row>
    <row r="94" spans="1:32" x14ac:dyDescent="0.25">
      <c r="A94" s="45">
        <v>40288</v>
      </c>
      <c r="B94" s="7">
        <v>-3</v>
      </c>
      <c r="C94" s="7">
        <v>53</v>
      </c>
      <c r="D94" s="7">
        <v>0</v>
      </c>
      <c r="E94" s="7">
        <v>-13</v>
      </c>
      <c r="F94" s="7">
        <v>-17</v>
      </c>
      <c r="AA94" s="44">
        <v>40288</v>
      </c>
      <c r="AB94" s="37">
        <f t="shared" si="5"/>
        <v>-14.430641658472902</v>
      </c>
      <c r="AC94" s="37">
        <f t="shared" si="6"/>
        <v>34.735922283569487</v>
      </c>
      <c r="AD94" s="37">
        <f t="shared" si="7"/>
        <v>-2.1435768487502784</v>
      </c>
      <c r="AE94" s="37">
        <f t="shared" si="8"/>
        <v>-9.5459984874917261</v>
      </c>
      <c r="AF94" s="37">
        <f t="shared" si="9"/>
        <v>-15.210630876178545</v>
      </c>
    </row>
    <row r="95" spans="1:32" x14ac:dyDescent="0.25">
      <c r="A95" s="45">
        <v>40318</v>
      </c>
      <c r="B95" s="7">
        <v>-19</v>
      </c>
      <c r="C95" s="7">
        <v>46</v>
      </c>
      <c r="D95" s="7">
        <v>-5</v>
      </c>
      <c r="E95" s="7">
        <v>-14</v>
      </c>
      <c r="F95" s="7">
        <v>-21</v>
      </c>
      <c r="AA95" s="44">
        <v>40318</v>
      </c>
      <c r="AB95" s="37">
        <f t="shared" si="5"/>
        <v>-14.430641658472902</v>
      </c>
      <c r="AC95" s="37">
        <f t="shared" si="6"/>
        <v>34.735922283569487</v>
      </c>
      <c r="AD95" s="37">
        <f t="shared" si="7"/>
        <v>-2.1435768487502784</v>
      </c>
      <c r="AE95" s="37">
        <f t="shared" si="8"/>
        <v>-9.5459984874917261</v>
      </c>
      <c r="AF95" s="37">
        <f t="shared" si="9"/>
        <v>-15.210630876178545</v>
      </c>
    </row>
    <row r="96" spans="1:32" x14ac:dyDescent="0.25">
      <c r="A96" s="45">
        <v>40349</v>
      </c>
      <c r="B96" s="7">
        <v>-14</v>
      </c>
      <c r="C96" s="7">
        <v>43</v>
      </c>
      <c r="D96" s="7">
        <v>0</v>
      </c>
      <c r="E96" s="7">
        <v>-8</v>
      </c>
      <c r="F96" s="7">
        <v>-16</v>
      </c>
      <c r="AA96" s="44">
        <v>40349</v>
      </c>
      <c r="AB96" s="37">
        <f t="shared" si="5"/>
        <v>-14.430641658472902</v>
      </c>
      <c r="AC96" s="37">
        <f t="shared" si="6"/>
        <v>34.735922283569487</v>
      </c>
      <c r="AD96" s="37">
        <f t="shared" si="7"/>
        <v>-2.1435768487502784</v>
      </c>
      <c r="AE96" s="37">
        <f t="shared" si="8"/>
        <v>-9.5459984874917261</v>
      </c>
      <c r="AF96" s="37">
        <f t="shared" si="9"/>
        <v>-15.210630876178545</v>
      </c>
    </row>
    <row r="97" spans="1:32" x14ac:dyDescent="0.25">
      <c r="A97" s="45">
        <v>40379</v>
      </c>
      <c r="B97" s="7">
        <v>-4</v>
      </c>
      <c r="C97" s="7">
        <v>37</v>
      </c>
      <c r="D97" s="7">
        <v>-1</v>
      </c>
      <c r="E97" s="7">
        <v>-13</v>
      </c>
      <c r="F97" s="7">
        <v>-14</v>
      </c>
      <c r="AA97" s="44">
        <v>40379</v>
      </c>
      <c r="AB97" s="37">
        <f t="shared" si="5"/>
        <v>-14.430641658472902</v>
      </c>
      <c r="AC97" s="37">
        <f t="shared" si="6"/>
        <v>34.735922283569487</v>
      </c>
      <c r="AD97" s="37">
        <f t="shared" si="7"/>
        <v>-2.1435768487502784</v>
      </c>
      <c r="AE97" s="37">
        <f t="shared" si="8"/>
        <v>-9.5459984874917261</v>
      </c>
      <c r="AF97" s="37">
        <f t="shared" si="9"/>
        <v>-15.210630876178545</v>
      </c>
    </row>
    <row r="98" spans="1:32" x14ac:dyDescent="0.25">
      <c r="A98" s="45">
        <v>40410</v>
      </c>
      <c r="B98" s="7">
        <v>-8</v>
      </c>
      <c r="C98" s="7">
        <v>36</v>
      </c>
      <c r="D98" s="7">
        <v>-2</v>
      </c>
      <c r="E98" s="7">
        <v>-14</v>
      </c>
      <c r="F98" s="7">
        <v>-15</v>
      </c>
      <c r="AA98" s="44">
        <v>40410</v>
      </c>
      <c r="AB98" s="37">
        <f t="shared" si="5"/>
        <v>-14.430641658472902</v>
      </c>
      <c r="AC98" s="37">
        <f t="shared" si="6"/>
        <v>34.735922283569487</v>
      </c>
      <c r="AD98" s="37">
        <f t="shared" si="7"/>
        <v>-2.1435768487502784</v>
      </c>
      <c r="AE98" s="37">
        <f t="shared" si="8"/>
        <v>-9.5459984874917261</v>
      </c>
      <c r="AF98" s="37">
        <f t="shared" si="9"/>
        <v>-15.210630876178545</v>
      </c>
    </row>
    <row r="99" spans="1:32" x14ac:dyDescent="0.25">
      <c r="A99" s="45">
        <v>40441</v>
      </c>
      <c r="B99" s="7">
        <v>-12</v>
      </c>
      <c r="C99" s="7">
        <v>39</v>
      </c>
      <c r="D99" s="7">
        <v>1</v>
      </c>
      <c r="E99" s="7">
        <v>-12</v>
      </c>
      <c r="F99" s="7">
        <v>-15</v>
      </c>
      <c r="AA99" s="44">
        <v>40441</v>
      </c>
      <c r="AB99" s="37">
        <f t="shared" si="5"/>
        <v>-14.430641658472902</v>
      </c>
      <c r="AC99" s="37">
        <f t="shared" si="6"/>
        <v>34.735922283569487</v>
      </c>
      <c r="AD99" s="37">
        <f t="shared" si="7"/>
        <v>-2.1435768487502784</v>
      </c>
      <c r="AE99" s="37">
        <f t="shared" si="8"/>
        <v>-9.5459984874917261</v>
      </c>
      <c r="AF99" s="37">
        <f t="shared" si="9"/>
        <v>-15.210630876178545</v>
      </c>
    </row>
    <row r="100" spans="1:32" x14ac:dyDescent="0.25">
      <c r="A100" s="45">
        <v>40471</v>
      </c>
      <c r="B100" s="7">
        <v>-14</v>
      </c>
      <c r="C100" s="7">
        <v>38</v>
      </c>
      <c r="D100" s="7">
        <v>-1</v>
      </c>
      <c r="E100" s="7">
        <v>-8</v>
      </c>
      <c r="F100" s="7">
        <v>-15</v>
      </c>
      <c r="AA100" s="44">
        <v>40471</v>
      </c>
      <c r="AB100" s="37">
        <f t="shared" si="5"/>
        <v>-14.430641658472902</v>
      </c>
      <c r="AC100" s="37">
        <f t="shared" si="6"/>
        <v>34.735922283569487</v>
      </c>
      <c r="AD100" s="37">
        <f t="shared" si="7"/>
        <v>-2.1435768487502784</v>
      </c>
      <c r="AE100" s="37">
        <f t="shared" si="8"/>
        <v>-9.5459984874917261</v>
      </c>
      <c r="AF100" s="37">
        <f t="shared" si="9"/>
        <v>-15.210630876178545</v>
      </c>
    </row>
    <row r="101" spans="1:32" x14ac:dyDescent="0.25">
      <c r="A101" s="45">
        <v>40502</v>
      </c>
      <c r="B101" s="7">
        <v>-9</v>
      </c>
      <c r="C101" s="7">
        <v>31</v>
      </c>
      <c r="D101" s="7">
        <v>1</v>
      </c>
      <c r="E101" s="7">
        <v>-7</v>
      </c>
      <c r="F101" s="7">
        <v>-11</v>
      </c>
      <c r="AA101" s="44">
        <v>40502</v>
      </c>
      <c r="AB101" s="37">
        <f t="shared" si="5"/>
        <v>-14.430641658472902</v>
      </c>
      <c r="AC101" s="37">
        <f t="shared" si="6"/>
        <v>34.735922283569487</v>
      </c>
      <c r="AD101" s="37">
        <f t="shared" si="7"/>
        <v>-2.1435768487502784</v>
      </c>
      <c r="AE101" s="37">
        <f t="shared" si="8"/>
        <v>-9.5459984874917261</v>
      </c>
      <c r="AF101" s="37">
        <f t="shared" si="9"/>
        <v>-15.210630876178545</v>
      </c>
    </row>
    <row r="102" spans="1:32" x14ac:dyDescent="0.25">
      <c r="A102" s="45">
        <v>40532</v>
      </c>
      <c r="B102" s="7">
        <v>-10</v>
      </c>
      <c r="C102" s="7">
        <v>25</v>
      </c>
      <c r="D102" s="7">
        <v>-4</v>
      </c>
      <c r="E102" s="7">
        <v>-13</v>
      </c>
      <c r="F102" s="7">
        <v>-13</v>
      </c>
      <c r="AA102" s="44">
        <v>40532</v>
      </c>
      <c r="AB102" s="37">
        <f t="shared" si="5"/>
        <v>-14.430641658472902</v>
      </c>
      <c r="AC102" s="37">
        <f t="shared" si="6"/>
        <v>34.735922283569487</v>
      </c>
      <c r="AD102" s="37">
        <f t="shared" si="7"/>
        <v>-2.1435768487502784</v>
      </c>
      <c r="AE102" s="37">
        <f t="shared" si="8"/>
        <v>-9.5459984874917261</v>
      </c>
      <c r="AF102" s="37">
        <f t="shared" si="9"/>
        <v>-15.210630876178545</v>
      </c>
    </row>
    <row r="103" spans="1:32" x14ac:dyDescent="0.25">
      <c r="A103" s="45">
        <v>40563</v>
      </c>
      <c r="B103" s="7">
        <v>-18</v>
      </c>
      <c r="C103" s="7">
        <v>29</v>
      </c>
      <c r="D103" s="7">
        <v>-4</v>
      </c>
      <c r="E103" s="7">
        <v>-15</v>
      </c>
      <c r="F103" s="7">
        <v>-16</v>
      </c>
      <c r="AA103" s="44">
        <v>40563</v>
      </c>
      <c r="AB103" s="37">
        <f t="shared" si="5"/>
        <v>-14.430641658472902</v>
      </c>
      <c r="AC103" s="37">
        <f t="shared" si="6"/>
        <v>34.735922283569487</v>
      </c>
      <c r="AD103" s="37">
        <f t="shared" si="7"/>
        <v>-2.1435768487502784</v>
      </c>
      <c r="AE103" s="37">
        <f t="shared" si="8"/>
        <v>-9.5459984874917261</v>
      </c>
      <c r="AF103" s="37">
        <f t="shared" si="9"/>
        <v>-15.210630876178545</v>
      </c>
    </row>
    <row r="104" spans="1:32" x14ac:dyDescent="0.25">
      <c r="A104" s="45">
        <v>40594</v>
      </c>
      <c r="B104" s="7">
        <v>-13</v>
      </c>
      <c r="C104" s="7">
        <v>22</v>
      </c>
      <c r="D104" s="7">
        <v>-1</v>
      </c>
      <c r="E104" s="7">
        <v>-15</v>
      </c>
      <c r="F104" s="7">
        <v>-13</v>
      </c>
      <c r="AA104" s="44">
        <v>40594</v>
      </c>
      <c r="AB104" s="37">
        <f t="shared" si="5"/>
        <v>-14.430641658472902</v>
      </c>
      <c r="AC104" s="37">
        <f t="shared" si="6"/>
        <v>34.735922283569487</v>
      </c>
      <c r="AD104" s="37">
        <f t="shared" si="7"/>
        <v>-2.1435768487502784</v>
      </c>
      <c r="AE104" s="37">
        <f t="shared" si="8"/>
        <v>-9.5459984874917261</v>
      </c>
      <c r="AF104" s="37">
        <f t="shared" si="9"/>
        <v>-15.210630876178545</v>
      </c>
    </row>
    <row r="105" spans="1:32" x14ac:dyDescent="0.25">
      <c r="A105" s="45">
        <v>40622</v>
      </c>
      <c r="B105" s="7">
        <v>-16</v>
      </c>
      <c r="C105" s="7">
        <v>17</v>
      </c>
      <c r="D105" s="7">
        <v>-5</v>
      </c>
      <c r="E105" s="7">
        <v>-18</v>
      </c>
      <c r="F105" s="7">
        <v>-14</v>
      </c>
      <c r="AA105" s="44">
        <v>40622</v>
      </c>
      <c r="AB105" s="37">
        <f t="shared" si="5"/>
        <v>-14.430641658472902</v>
      </c>
      <c r="AC105" s="37">
        <f t="shared" si="6"/>
        <v>34.735922283569487</v>
      </c>
      <c r="AD105" s="37">
        <f t="shared" si="7"/>
        <v>-2.1435768487502784</v>
      </c>
      <c r="AE105" s="37">
        <f t="shared" si="8"/>
        <v>-9.5459984874917261</v>
      </c>
      <c r="AF105" s="37">
        <f t="shared" si="9"/>
        <v>-15.210630876178545</v>
      </c>
    </row>
    <row r="106" spans="1:32" x14ac:dyDescent="0.25">
      <c r="A106" s="45">
        <v>40653</v>
      </c>
      <c r="B106" s="7">
        <v>-16</v>
      </c>
      <c r="C106" s="7">
        <v>17</v>
      </c>
      <c r="D106" s="7">
        <v>-3</v>
      </c>
      <c r="E106" s="7">
        <v>-19</v>
      </c>
      <c r="F106" s="7">
        <v>-14</v>
      </c>
      <c r="AA106" s="44">
        <v>40653</v>
      </c>
      <c r="AB106" s="37">
        <f t="shared" si="5"/>
        <v>-14.430641658472902</v>
      </c>
      <c r="AC106" s="37">
        <f t="shared" si="6"/>
        <v>34.735922283569487</v>
      </c>
      <c r="AD106" s="37">
        <f t="shared" si="7"/>
        <v>-2.1435768487502784</v>
      </c>
      <c r="AE106" s="37">
        <f t="shared" si="8"/>
        <v>-9.5459984874917261</v>
      </c>
      <c r="AF106" s="37">
        <f t="shared" si="9"/>
        <v>-15.210630876178545</v>
      </c>
    </row>
    <row r="107" spans="1:32" x14ac:dyDescent="0.25">
      <c r="A107" s="45">
        <v>40683</v>
      </c>
      <c r="B107" s="7">
        <v>-8</v>
      </c>
      <c r="C107" s="7">
        <v>14</v>
      </c>
      <c r="D107" s="7">
        <v>-1</v>
      </c>
      <c r="E107" s="7">
        <v>-13</v>
      </c>
      <c r="F107" s="7">
        <v>-9</v>
      </c>
      <c r="AA107" s="44">
        <v>40683</v>
      </c>
      <c r="AB107" s="37">
        <f t="shared" si="5"/>
        <v>-14.430641658472902</v>
      </c>
      <c r="AC107" s="37">
        <f t="shared" si="6"/>
        <v>34.735922283569487</v>
      </c>
      <c r="AD107" s="37">
        <f t="shared" si="7"/>
        <v>-2.1435768487502784</v>
      </c>
      <c r="AE107" s="37">
        <f t="shared" si="8"/>
        <v>-9.5459984874917261</v>
      </c>
      <c r="AF107" s="37">
        <f t="shared" si="9"/>
        <v>-15.210630876178545</v>
      </c>
    </row>
    <row r="108" spans="1:32" x14ac:dyDescent="0.25">
      <c r="A108" s="45">
        <v>40714</v>
      </c>
      <c r="B108" s="7">
        <v>-13</v>
      </c>
      <c r="C108" s="7">
        <v>24</v>
      </c>
      <c r="D108" s="7">
        <v>-5</v>
      </c>
      <c r="E108" s="7">
        <v>-16</v>
      </c>
      <c r="F108" s="7">
        <v>-15</v>
      </c>
      <c r="AA108" s="44">
        <v>40714</v>
      </c>
      <c r="AB108" s="37">
        <f t="shared" si="5"/>
        <v>-14.430641658472902</v>
      </c>
      <c r="AC108" s="37">
        <f t="shared" si="6"/>
        <v>34.735922283569487</v>
      </c>
      <c r="AD108" s="37">
        <f t="shared" si="7"/>
        <v>-2.1435768487502784</v>
      </c>
      <c r="AE108" s="37">
        <f t="shared" si="8"/>
        <v>-9.5459984874917261</v>
      </c>
      <c r="AF108" s="37">
        <f t="shared" si="9"/>
        <v>-15.210630876178545</v>
      </c>
    </row>
    <row r="109" spans="1:32" x14ac:dyDescent="0.25">
      <c r="A109" s="45">
        <v>40744</v>
      </c>
      <c r="B109" s="7">
        <v>-18</v>
      </c>
      <c r="C109" s="7">
        <v>22</v>
      </c>
      <c r="D109" s="7">
        <v>-3</v>
      </c>
      <c r="E109" s="7">
        <v>-17</v>
      </c>
      <c r="F109" s="7">
        <v>-15</v>
      </c>
      <c r="AA109" s="44">
        <v>40744</v>
      </c>
      <c r="AB109" s="37">
        <f t="shared" si="5"/>
        <v>-14.430641658472902</v>
      </c>
      <c r="AC109" s="37">
        <f t="shared" si="6"/>
        <v>34.735922283569487</v>
      </c>
      <c r="AD109" s="37">
        <f t="shared" si="7"/>
        <v>-2.1435768487502784</v>
      </c>
      <c r="AE109" s="37">
        <f t="shared" si="8"/>
        <v>-9.5459984874917261</v>
      </c>
      <c r="AF109" s="37">
        <f t="shared" si="9"/>
        <v>-15.210630876178545</v>
      </c>
    </row>
    <row r="110" spans="1:32" x14ac:dyDescent="0.25">
      <c r="A110" s="45">
        <v>40775</v>
      </c>
      <c r="B110" s="7">
        <v>-17</v>
      </c>
      <c r="C110" s="7">
        <v>25</v>
      </c>
      <c r="D110" s="7">
        <v>-2</v>
      </c>
      <c r="E110" s="7">
        <v>-18</v>
      </c>
      <c r="F110" s="7">
        <v>-15</v>
      </c>
      <c r="AA110" s="44">
        <v>40775</v>
      </c>
      <c r="AB110" s="37">
        <f t="shared" si="5"/>
        <v>-14.430641658472902</v>
      </c>
      <c r="AC110" s="37">
        <f t="shared" si="6"/>
        <v>34.735922283569487</v>
      </c>
      <c r="AD110" s="37">
        <f t="shared" si="7"/>
        <v>-2.1435768487502784</v>
      </c>
      <c r="AE110" s="37">
        <f t="shared" si="8"/>
        <v>-9.5459984874917261</v>
      </c>
      <c r="AF110" s="37">
        <f t="shared" si="9"/>
        <v>-15.210630876178545</v>
      </c>
    </row>
    <row r="111" spans="1:32" x14ac:dyDescent="0.25">
      <c r="A111" s="45">
        <v>40806</v>
      </c>
      <c r="B111" s="7">
        <v>-14</v>
      </c>
      <c r="C111" s="7">
        <v>35</v>
      </c>
      <c r="D111" s="7">
        <v>-1</v>
      </c>
      <c r="E111" s="7">
        <v>-8</v>
      </c>
      <c r="F111" s="7">
        <v>-15</v>
      </c>
      <c r="AA111" s="44">
        <v>40806</v>
      </c>
      <c r="AB111" s="37">
        <f t="shared" si="5"/>
        <v>-14.430641658472902</v>
      </c>
      <c r="AC111" s="37">
        <f t="shared" si="6"/>
        <v>34.735922283569487</v>
      </c>
      <c r="AD111" s="37">
        <f t="shared" si="7"/>
        <v>-2.1435768487502784</v>
      </c>
      <c r="AE111" s="37">
        <f t="shared" si="8"/>
        <v>-9.5459984874917261</v>
      </c>
      <c r="AF111" s="37">
        <f t="shared" si="9"/>
        <v>-15.210630876178545</v>
      </c>
    </row>
    <row r="112" spans="1:32" x14ac:dyDescent="0.25">
      <c r="A112" s="45">
        <v>40836</v>
      </c>
      <c r="B112" s="7">
        <v>-9</v>
      </c>
      <c r="C112" s="7">
        <v>31</v>
      </c>
      <c r="D112" s="7">
        <v>-4</v>
      </c>
      <c r="E112" s="7">
        <v>-9</v>
      </c>
      <c r="F112" s="7">
        <v>-13</v>
      </c>
      <c r="AA112" s="44">
        <v>40836</v>
      </c>
      <c r="AB112" s="37">
        <f t="shared" si="5"/>
        <v>-14.430641658472902</v>
      </c>
      <c r="AC112" s="37">
        <f t="shared" si="6"/>
        <v>34.735922283569487</v>
      </c>
      <c r="AD112" s="37">
        <f t="shared" si="7"/>
        <v>-2.1435768487502784</v>
      </c>
      <c r="AE112" s="37">
        <f t="shared" si="8"/>
        <v>-9.5459984874917261</v>
      </c>
      <c r="AF112" s="37">
        <f t="shared" si="9"/>
        <v>-15.210630876178545</v>
      </c>
    </row>
    <row r="113" spans="1:32" x14ac:dyDescent="0.25">
      <c r="A113" s="45">
        <v>40867</v>
      </c>
      <c r="B113" s="7">
        <v>-22</v>
      </c>
      <c r="C113" s="7">
        <v>50</v>
      </c>
      <c r="D113" s="7">
        <v>-6</v>
      </c>
      <c r="E113" s="7">
        <v>-8</v>
      </c>
      <c r="F113" s="7">
        <v>-22</v>
      </c>
      <c r="AA113" s="44">
        <v>40867</v>
      </c>
      <c r="AB113" s="37">
        <f t="shared" si="5"/>
        <v>-14.430641658472902</v>
      </c>
      <c r="AC113" s="37">
        <f t="shared" si="6"/>
        <v>34.735922283569487</v>
      </c>
      <c r="AD113" s="37">
        <f t="shared" si="7"/>
        <v>-2.1435768487502784</v>
      </c>
      <c r="AE113" s="37">
        <f t="shared" si="8"/>
        <v>-9.5459984874917261</v>
      </c>
      <c r="AF113" s="37">
        <f t="shared" si="9"/>
        <v>-15.210630876178545</v>
      </c>
    </row>
    <row r="114" spans="1:32" x14ac:dyDescent="0.25">
      <c r="A114" s="45">
        <v>40897</v>
      </c>
      <c r="B114" s="7">
        <v>-9</v>
      </c>
      <c r="C114" s="7">
        <v>31</v>
      </c>
      <c r="D114" s="7">
        <v>-7</v>
      </c>
      <c r="E114" s="7">
        <v>-18</v>
      </c>
      <c r="F114" s="7">
        <v>-16</v>
      </c>
      <c r="AA114" s="44">
        <v>40897</v>
      </c>
      <c r="AB114" s="37">
        <f t="shared" si="5"/>
        <v>-14.430641658472902</v>
      </c>
      <c r="AC114" s="37">
        <f t="shared" si="6"/>
        <v>34.735922283569487</v>
      </c>
      <c r="AD114" s="37">
        <f t="shared" si="7"/>
        <v>-2.1435768487502784</v>
      </c>
      <c r="AE114" s="37">
        <f t="shared" si="8"/>
        <v>-9.5459984874917261</v>
      </c>
      <c r="AF114" s="37">
        <f t="shared" si="9"/>
        <v>-15.210630876178545</v>
      </c>
    </row>
    <row r="115" spans="1:32" x14ac:dyDescent="0.25">
      <c r="A115" s="45">
        <v>40928</v>
      </c>
      <c r="B115" s="7">
        <v>-27</v>
      </c>
      <c r="C115" s="7">
        <v>36</v>
      </c>
      <c r="D115" s="7">
        <v>-11</v>
      </c>
      <c r="E115" s="7">
        <v>-16</v>
      </c>
      <c r="F115" s="7">
        <v>-22</v>
      </c>
      <c r="AA115" s="44">
        <v>40928</v>
      </c>
      <c r="AB115" s="37">
        <f t="shared" si="5"/>
        <v>-14.430641658472902</v>
      </c>
      <c r="AC115" s="37">
        <f t="shared" si="6"/>
        <v>34.735922283569487</v>
      </c>
      <c r="AD115" s="37">
        <f t="shared" si="7"/>
        <v>-2.1435768487502784</v>
      </c>
      <c r="AE115" s="37">
        <f t="shared" si="8"/>
        <v>-9.5459984874917261</v>
      </c>
      <c r="AF115" s="37">
        <f t="shared" si="9"/>
        <v>-15.210630876178545</v>
      </c>
    </row>
    <row r="116" spans="1:32" x14ac:dyDescent="0.25">
      <c r="A116" s="45">
        <v>40959</v>
      </c>
      <c r="B116" s="7">
        <v>-29</v>
      </c>
      <c r="C116" s="7">
        <v>42</v>
      </c>
      <c r="D116" s="7">
        <v>-8</v>
      </c>
      <c r="E116" s="7">
        <v>-14</v>
      </c>
      <c r="F116" s="7">
        <v>-23</v>
      </c>
      <c r="AA116" s="44">
        <v>40959</v>
      </c>
      <c r="AB116" s="37">
        <f t="shared" si="5"/>
        <v>-14.430641658472902</v>
      </c>
      <c r="AC116" s="37">
        <f t="shared" si="6"/>
        <v>34.735922283569487</v>
      </c>
      <c r="AD116" s="37">
        <f t="shared" si="7"/>
        <v>-2.1435768487502784</v>
      </c>
      <c r="AE116" s="37">
        <f t="shared" si="8"/>
        <v>-9.5459984874917261</v>
      </c>
      <c r="AF116" s="37">
        <f t="shared" si="9"/>
        <v>-15.210630876178545</v>
      </c>
    </row>
    <row r="117" spans="1:32" x14ac:dyDescent="0.25">
      <c r="A117" s="45">
        <v>40988</v>
      </c>
      <c r="B117" s="7">
        <v>-14</v>
      </c>
      <c r="C117" s="7">
        <v>35</v>
      </c>
      <c r="D117" s="7">
        <v>-9</v>
      </c>
      <c r="E117" s="7">
        <v>-12</v>
      </c>
      <c r="F117" s="7">
        <v>-18</v>
      </c>
      <c r="AA117" s="44">
        <v>40988</v>
      </c>
      <c r="AB117" s="37">
        <f t="shared" si="5"/>
        <v>-14.430641658472902</v>
      </c>
      <c r="AC117" s="37">
        <f t="shared" si="6"/>
        <v>34.735922283569487</v>
      </c>
      <c r="AD117" s="37">
        <f t="shared" si="7"/>
        <v>-2.1435768487502784</v>
      </c>
      <c r="AE117" s="37">
        <f t="shared" si="8"/>
        <v>-9.5459984874917261</v>
      </c>
      <c r="AF117" s="37">
        <f t="shared" si="9"/>
        <v>-15.210630876178545</v>
      </c>
    </row>
    <row r="118" spans="1:32" x14ac:dyDescent="0.25">
      <c r="A118" s="45">
        <v>41019</v>
      </c>
      <c r="B118" s="7">
        <v>-16</v>
      </c>
      <c r="C118" s="7">
        <v>44</v>
      </c>
      <c r="D118" s="7">
        <v>-6</v>
      </c>
      <c r="E118" s="7">
        <v>-9</v>
      </c>
      <c r="F118" s="7">
        <v>-19</v>
      </c>
      <c r="AA118" s="44">
        <v>41019</v>
      </c>
      <c r="AB118" s="37">
        <f t="shared" si="5"/>
        <v>-14.430641658472902</v>
      </c>
      <c r="AC118" s="37">
        <f t="shared" si="6"/>
        <v>34.735922283569487</v>
      </c>
      <c r="AD118" s="37">
        <f t="shared" si="7"/>
        <v>-2.1435768487502784</v>
      </c>
      <c r="AE118" s="37">
        <f t="shared" si="8"/>
        <v>-9.5459984874917261</v>
      </c>
      <c r="AF118" s="37">
        <f t="shared" si="9"/>
        <v>-15.210630876178545</v>
      </c>
    </row>
    <row r="119" spans="1:32" x14ac:dyDescent="0.25">
      <c r="A119" s="45">
        <v>41049</v>
      </c>
      <c r="B119" s="7">
        <v>-12</v>
      </c>
      <c r="C119" s="7">
        <v>40</v>
      </c>
      <c r="D119" s="7">
        <v>-7</v>
      </c>
      <c r="E119" s="7">
        <v>-8</v>
      </c>
      <c r="F119" s="7">
        <v>-17</v>
      </c>
      <c r="AA119" s="44">
        <v>41049</v>
      </c>
      <c r="AB119" s="37">
        <f t="shared" si="5"/>
        <v>-14.430641658472902</v>
      </c>
      <c r="AC119" s="37">
        <f t="shared" si="6"/>
        <v>34.735922283569487</v>
      </c>
      <c r="AD119" s="37">
        <f t="shared" si="7"/>
        <v>-2.1435768487502784</v>
      </c>
      <c r="AE119" s="37">
        <f t="shared" si="8"/>
        <v>-9.5459984874917261</v>
      </c>
      <c r="AF119" s="37">
        <f t="shared" si="9"/>
        <v>-15.210630876178545</v>
      </c>
    </row>
    <row r="120" spans="1:32" x14ac:dyDescent="0.25">
      <c r="A120" s="45">
        <v>41080</v>
      </c>
      <c r="B120" s="7">
        <v>-14</v>
      </c>
      <c r="C120" s="7">
        <v>38</v>
      </c>
      <c r="D120" s="7">
        <v>-6</v>
      </c>
      <c r="E120" s="7">
        <v>-16</v>
      </c>
      <c r="F120" s="7">
        <v>-18</v>
      </c>
      <c r="AA120" s="44">
        <v>41080</v>
      </c>
      <c r="AB120" s="37">
        <f t="shared" si="5"/>
        <v>-14.430641658472902</v>
      </c>
      <c r="AC120" s="37">
        <f t="shared" si="6"/>
        <v>34.735922283569487</v>
      </c>
      <c r="AD120" s="37">
        <f t="shared" si="7"/>
        <v>-2.1435768487502784</v>
      </c>
      <c r="AE120" s="37">
        <f t="shared" si="8"/>
        <v>-9.5459984874917261</v>
      </c>
      <c r="AF120" s="37">
        <f t="shared" si="9"/>
        <v>-15.210630876178545</v>
      </c>
    </row>
    <row r="121" spans="1:32" x14ac:dyDescent="0.25">
      <c r="A121" s="45">
        <v>41110</v>
      </c>
      <c r="B121" s="7">
        <v>-8</v>
      </c>
      <c r="C121" s="7">
        <v>40</v>
      </c>
      <c r="D121" s="7">
        <v>-3</v>
      </c>
      <c r="E121" s="7">
        <v>-8</v>
      </c>
      <c r="F121" s="7">
        <v>-15</v>
      </c>
      <c r="AA121" s="44">
        <v>41110</v>
      </c>
      <c r="AB121" s="37">
        <f t="shared" si="5"/>
        <v>-14.430641658472902</v>
      </c>
      <c r="AC121" s="37">
        <f t="shared" si="6"/>
        <v>34.735922283569487</v>
      </c>
      <c r="AD121" s="37">
        <f t="shared" si="7"/>
        <v>-2.1435768487502784</v>
      </c>
      <c r="AE121" s="37">
        <f t="shared" si="8"/>
        <v>-9.5459984874917261</v>
      </c>
      <c r="AF121" s="37">
        <f t="shared" si="9"/>
        <v>-15.210630876178545</v>
      </c>
    </row>
    <row r="122" spans="1:32" x14ac:dyDescent="0.25">
      <c r="A122" s="45">
        <v>41141</v>
      </c>
      <c r="B122" s="7">
        <v>-12</v>
      </c>
      <c r="C122" s="7">
        <v>50</v>
      </c>
      <c r="D122" s="7">
        <v>-7</v>
      </c>
      <c r="E122" s="7">
        <v>-11</v>
      </c>
      <c r="F122" s="7">
        <v>-20</v>
      </c>
      <c r="AA122" s="44">
        <v>41141</v>
      </c>
      <c r="AB122" s="37">
        <f t="shared" si="5"/>
        <v>-14.430641658472902</v>
      </c>
      <c r="AC122" s="37">
        <f t="shared" si="6"/>
        <v>34.735922283569487</v>
      </c>
      <c r="AD122" s="37">
        <f t="shared" si="7"/>
        <v>-2.1435768487502784</v>
      </c>
      <c r="AE122" s="37">
        <f t="shared" si="8"/>
        <v>-9.5459984874917261</v>
      </c>
      <c r="AF122" s="37">
        <f t="shared" si="9"/>
        <v>-15.210630876178545</v>
      </c>
    </row>
    <row r="123" spans="1:32" x14ac:dyDescent="0.25">
      <c r="A123" s="45">
        <v>41172</v>
      </c>
      <c r="B123" s="7">
        <v>-11</v>
      </c>
      <c r="C123" s="7">
        <v>46</v>
      </c>
      <c r="D123" s="7">
        <v>-8</v>
      </c>
      <c r="E123" s="7">
        <v>-11</v>
      </c>
      <c r="F123" s="7">
        <v>-19</v>
      </c>
      <c r="AA123" s="44">
        <v>41172</v>
      </c>
      <c r="AB123" s="37">
        <f t="shared" si="5"/>
        <v>-14.430641658472902</v>
      </c>
      <c r="AC123" s="37">
        <f t="shared" si="6"/>
        <v>34.735922283569487</v>
      </c>
      <c r="AD123" s="37">
        <f t="shared" si="7"/>
        <v>-2.1435768487502784</v>
      </c>
      <c r="AE123" s="37">
        <f t="shared" si="8"/>
        <v>-9.5459984874917261</v>
      </c>
      <c r="AF123" s="37">
        <f t="shared" si="9"/>
        <v>-15.210630876178545</v>
      </c>
    </row>
    <row r="124" spans="1:32" x14ac:dyDescent="0.25">
      <c r="A124" s="45">
        <v>41202</v>
      </c>
      <c r="B124" s="7">
        <v>-18</v>
      </c>
      <c r="C124" s="7">
        <v>54</v>
      </c>
      <c r="D124" s="7">
        <v>-6</v>
      </c>
      <c r="E124" s="7">
        <v>-11</v>
      </c>
      <c r="F124" s="7">
        <v>-22</v>
      </c>
      <c r="AA124" s="44">
        <v>41202</v>
      </c>
      <c r="AB124" s="37">
        <f t="shared" si="5"/>
        <v>-14.430641658472902</v>
      </c>
      <c r="AC124" s="37">
        <f t="shared" si="6"/>
        <v>34.735922283569487</v>
      </c>
      <c r="AD124" s="37">
        <f t="shared" si="7"/>
        <v>-2.1435768487502784</v>
      </c>
      <c r="AE124" s="37">
        <f t="shared" si="8"/>
        <v>-9.5459984874917261</v>
      </c>
      <c r="AF124" s="37">
        <f t="shared" si="9"/>
        <v>-15.210630876178545</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-14.430641658472902</v>
      </c>
      <c r="AC125" s="37">
        <f t="shared" si="6"/>
        <v>34.735922283569487</v>
      </c>
      <c r="AD125" s="37">
        <f t="shared" si="7"/>
        <v>-2.1435768487502784</v>
      </c>
      <c r="AE125" s="37">
        <f t="shared" si="8"/>
        <v>-9.5459984874917261</v>
      </c>
      <c r="AF125" s="37">
        <f t="shared" si="9"/>
        <v>-15.210630876178545</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-14.430641658472902</v>
      </c>
      <c r="AC126" s="37">
        <f t="shared" si="6"/>
        <v>34.735922283569487</v>
      </c>
      <c r="AD126" s="37">
        <f t="shared" si="7"/>
        <v>-2.1435768487502784</v>
      </c>
      <c r="AE126" s="37">
        <f t="shared" si="8"/>
        <v>-9.5459984874917261</v>
      </c>
      <c r="AF126" s="37">
        <f t="shared" si="9"/>
        <v>-15.210630876178545</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-14.430641658472902</v>
      </c>
      <c r="AC127" s="37">
        <f t="shared" si="6"/>
        <v>34.735922283569487</v>
      </c>
      <c r="AD127" s="37">
        <f t="shared" si="7"/>
        <v>-2.1435768487502784</v>
      </c>
      <c r="AE127" s="37">
        <f t="shared" si="8"/>
        <v>-9.5459984874917261</v>
      </c>
      <c r="AF127" s="37">
        <f t="shared" si="9"/>
        <v>-15.210630876178545</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-14.430641658472902</v>
      </c>
      <c r="AC128" s="37">
        <f t="shared" si="6"/>
        <v>34.735922283569487</v>
      </c>
      <c r="AD128" s="37">
        <f t="shared" si="7"/>
        <v>-2.1435768487502784</v>
      </c>
      <c r="AE128" s="37">
        <f t="shared" si="8"/>
        <v>-9.5459984874917261</v>
      </c>
      <c r="AF128" s="37">
        <f t="shared" si="9"/>
        <v>-15.210630876178545</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-14.430641658472902</v>
      </c>
      <c r="AC129" s="37">
        <f t="shared" si="6"/>
        <v>34.735922283569487</v>
      </c>
      <c r="AD129" s="37">
        <f t="shared" si="7"/>
        <v>-2.1435768487502784</v>
      </c>
      <c r="AE129" s="37">
        <f t="shared" si="8"/>
        <v>-9.5459984874917261</v>
      </c>
      <c r="AF129" s="37">
        <f t="shared" si="9"/>
        <v>-15.210630876178545</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-14.430641658472902</v>
      </c>
      <c r="AC130" s="37">
        <f t="shared" si="6"/>
        <v>34.735922283569487</v>
      </c>
      <c r="AD130" s="37">
        <f t="shared" si="7"/>
        <v>-2.1435768487502784</v>
      </c>
      <c r="AE130" s="37">
        <f t="shared" si="8"/>
        <v>-9.5459984874917261</v>
      </c>
      <c r="AF130" s="37">
        <f t="shared" si="9"/>
        <v>-15.210630876178545</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-14.430641658472902</v>
      </c>
      <c r="AC131" s="37">
        <f t="shared" si="6"/>
        <v>34.735922283569487</v>
      </c>
      <c r="AD131" s="37">
        <f t="shared" si="7"/>
        <v>-2.1435768487502784</v>
      </c>
      <c r="AE131" s="37">
        <f t="shared" si="8"/>
        <v>-9.5459984874917261</v>
      </c>
      <c r="AF131" s="37">
        <f t="shared" si="9"/>
        <v>-15.210630876178545</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-14.430641658472902</v>
      </c>
      <c r="AC132" s="37">
        <f t="shared" si="6"/>
        <v>34.735922283569487</v>
      </c>
      <c r="AD132" s="37">
        <f t="shared" si="7"/>
        <v>-2.1435768487502784</v>
      </c>
      <c r="AE132" s="37">
        <f t="shared" si="8"/>
        <v>-9.5459984874917261</v>
      </c>
      <c r="AF132" s="37">
        <f t="shared" si="9"/>
        <v>-15.210630876178545</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-14.430641658472902</v>
      </c>
      <c r="AC133" s="37">
        <f t="shared" si="6"/>
        <v>34.735922283569487</v>
      </c>
      <c r="AD133" s="37">
        <f t="shared" si="7"/>
        <v>-2.1435768487502784</v>
      </c>
      <c r="AE133" s="37">
        <f t="shared" si="8"/>
        <v>-9.5459984874917261</v>
      </c>
      <c r="AF133" s="37">
        <f t="shared" si="9"/>
        <v>-15.210630876178545</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-14.430641658472902</v>
      </c>
      <c r="AC134" s="37">
        <f t="shared" si="6"/>
        <v>34.735922283569487</v>
      </c>
      <c r="AD134" s="37">
        <f t="shared" si="7"/>
        <v>-2.1435768487502784</v>
      </c>
      <c r="AE134" s="37">
        <f t="shared" si="8"/>
        <v>-9.5459984874917261</v>
      </c>
      <c r="AF134" s="37">
        <f t="shared" si="9"/>
        <v>-15.210630876178545</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AVERAGE(B$7:B$234)</f>
        <v>-14.430641658472902</v>
      </c>
      <c r="AC135" s="37">
        <f t="shared" ref="AC135:AC198" si="11">AVERAGE(C$7:C$234)</f>
        <v>34.735922283569487</v>
      </c>
      <c r="AD135" s="37">
        <f t="shared" ref="AD135:AD198" si="12">AVERAGE(D$7:D$234)</f>
        <v>-2.1435768487502784</v>
      </c>
      <c r="AE135" s="37">
        <f t="shared" ref="AE135:AE198" si="13">AVERAGE(E$7:E$234)</f>
        <v>-9.5459984874917261</v>
      </c>
      <c r="AF135" s="37">
        <f t="shared" ref="AF135:AF198" si="14">AVERAGE(F$7:F$234)</f>
        <v>-15.210630876178545</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-14.430641658472902</v>
      </c>
      <c r="AC136" s="37">
        <f t="shared" si="11"/>
        <v>34.735922283569487</v>
      </c>
      <c r="AD136" s="37">
        <f t="shared" si="12"/>
        <v>-2.1435768487502784</v>
      </c>
      <c r="AE136" s="37">
        <f t="shared" si="13"/>
        <v>-9.5459984874917261</v>
      </c>
      <c r="AF136" s="37">
        <f t="shared" si="14"/>
        <v>-15.210630876178545</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-14.430641658472902</v>
      </c>
      <c r="AC137" s="37">
        <f t="shared" si="11"/>
        <v>34.735922283569487</v>
      </c>
      <c r="AD137" s="37">
        <f t="shared" si="12"/>
        <v>-2.1435768487502784</v>
      </c>
      <c r="AE137" s="37">
        <f t="shared" si="13"/>
        <v>-9.5459984874917261</v>
      </c>
      <c r="AF137" s="37">
        <f t="shared" si="14"/>
        <v>-15.210630876178545</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-14.430641658472902</v>
      </c>
      <c r="AC138" s="37">
        <f t="shared" si="11"/>
        <v>34.735922283569487</v>
      </c>
      <c r="AD138" s="37">
        <f t="shared" si="12"/>
        <v>-2.1435768487502784</v>
      </c>
      <c r="AE138" s="37">
        <f t="shared" si="13"/>
        <v>-9.5459984874917261</v>
      </c>
      <c r="AF138" s="37">
        <f t="shared" si="14"/>
        <v>-15.210630876178545</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-14.430641658472902</v>
      </c>
      <c r="AC139" s="37">
        <f t="shared" si="11"/>
        <v>34.735922283569487</v>
      </c>
      <c r="AD139" s="37">
        <f t="shared" si="12"/>
        <v>-2.1435768487502784</v>
      </c>
      <c r="AE139" s="37">
        <f t="shared" si="13"/>
        <v>-9.5459984874917261</v>
      </c>
      <c r="AF139" s="37">
        <f t="shared" si="14"/>
        <v>-15.210630876178545</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-14.430641658472902</v>
      </c>
      <c r="AC140" s="37">
        <f t="shared" si="11"/>
        <v>34.735922283569487</v>
      </c>
      <c r="AD140" s="37">
        <f t="shared" si="12"/>
        <v>-2.1435768487502784</v>
      </c>
      <c r="AE140" s="37">
        <f t="shared" si="13"/>
        <v>-9.5459984874917261</v>
      </c>
      <c r="AF140" s="37">
        <f t="shared" si="14"/>
        <v>-15.210630876178545</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-14.430641658472902</v>
      </c>
      <c r="AC141" s="37">
        <f t="shared" si="11"/>
        <v>34.735922283569487</v>
      </c>
      <c r="AD141" s="37">
        <f t="shared" si="12"/>
        <v>-2.1435768487502784</v>
      </c>
      <c r="AE141" s="37">
        <f t="shared" si="13"/>
        <v>-9.5459984874917261</v>
      </c>
      <c r="AF141" s="37">
        <f t="shared" si="14"/>
        <v>-15.210630876178545</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-14.430641658472902</v>
      </c>
      <c r="AC142" s="37">
        <f t="shared" si="11"/>
        <v>34.735922283569487</v>
      </c>
      <c r="AD142" s="37">
        <f t="shared" si="12"/>
        <v>-2.1435768487502784</v>
      </c>
      <c r="AE142" s="37">
        <f t="shared" si="13"/>
        <v>-9.5459984874917261</v>
      </c>
      <c r="AF142" s="37">
        <f t="shared" si="14"/>
        <v>-15.210630876178545</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-14.430641658472902</v>
      </c>
      <c r="AC143" s="37">
        <f t="shared" si="11"/>
        <v>34.735922283569487</v>
      </c>
      <c r="AD143" s="37">
        <f t="shared" si="12"/>
        <v>-2.1435768487502784</v>
      </c>
      <c r="AE143" s="37">
        <f t="shared" si="13"/>
        <v>-9.5459984874917261</v>
      </c>
      <c r="AF143" s="37">
        <f t="shared" si="14"/>
        <v>-15.210630876178545</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-14.430641658472902</v>
      </c>
      <c r="AC144" s="37">
        <f t="shared" si="11"/>
        <v>34.735922283569487</v>
      </c>
      <c r="AD144" s="37">
        <f t="shared" si="12"/>
        <v>-2.1435768487502784</v>
      </c>
      <c r="AE144" s="37">
        <f t="shared" si="13"/>
        <v>-9.5459984874917261</v>
      </c>
      <c r="AF144" s="37">
        <f t="shared" si="14"/>
        <v>-15.210630876178545</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-14.430641658472902</v>
      </c>
      <c r="AC145" s="37">
        <f t="shared" si="11"/>
        <v>34.735922283569487</v>
      </c>
      <c r="AD145" s="37">
        <f t="shared" si="12"/>
        <v>-2.1435768487502784</v>
      </c>
      <c r="AE145" s="37">
        <f t="shared" si="13"/>
        <v>-9.5459984874917261</v>
      </c>
      <c r="AF145" s="37">
        <f t="shared" si="14"/>
        <v>-15.210630876178545</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-14.430641658472902</v>
      </c>
      <c r="AC146" s="37">
        <f t="shared" si="11"/>
        <v>34.735922283569487</v>
      </c>
      <c r="AD146" s="37">
        <f t="shared" si="12"/>
        <v>-2.1435768487502784</v>
      </c>
      <c r="AE146" s="37">
        <f t="shared" si="13"/>
        <v>-9.5459984874917261</v>
      </c>
      <c r="AF146" s="37">
        <f t="shared" si="14"/>
        <v>-15.210630876178545</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-14.430641658472902</v>
      </c>
      <c r="AC147" s="37">
        <f t="shared" si="11"/>
        <v>34.735922283569487</v>
      </c>
      <c r="AD147" s="37">
        <f t="shared" si="12"/>
        <v>-2.1435768487502784</v>
      </c>
      <c r="AE147" s="37">
        <f t="shared" si="13"/>
        <v>-9.5459984874917261</v>
      </c>
      <c r="AF147" s="37">
        <f t="shared" si="14"/>
        <v>-15.210630876178545</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-14.430641658472902</v>
      </c>
      <c r="AC148" s="37">
        <f t="shared" si="11"/>
        <v>34.735922283569487</v>
      </c>
      <c r="AD148" s="37">
        <f t="shared" si="12"/>
        <v>-2.1435768487502784</v>
      </c>
      <c r="AE148" s="37">
        <f t="shared" si="13"/>
        <v>-9.5459984874917261</v>
      </c>
      <c r="AF148" s="37">
        <f t="shared" si="14"/>
        <v>-15.210630876178545</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-14.430641658472902</v>
      </c>
      <c r="AC149" s="37">
        <f t="shared" si="11"/>
        <v>34.735922283569487</v>
      </c>
      <c r="AD149" s="37">
        <f t="shared" si="12"/>
        <v>-2.1435768487502784</v>
      </c>
      <c r="AE149" s="37">
        <f t="shared" si="13"/>
        <v>-9.5459984874917261</v>
      </c>
      <c r="AF149" s="37">
        <f t="shared" si="14"/>
        <v>-15.210630876178545</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-14.430641658472902</v>
      </c>
      <c r="AC150" s="37">
        <f t="shared" si="11"/>
        <v>34.735922283569487</v>
      </c>
      <c r="AD150" s="37">
        <f t="shared" si="12"/>
        <v>-2.1435768487502784</v>
      </c>
      <c r="AE150" s="37">
        <f t="shared" si="13"/>
        <v>-9.5459984874917261</v>
      </c>
      <c r="AF150" s="37">
        <f t="shared" si="14"/>
        <v>-15.210630876178545</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-14.430641658472902</v>
      </c>
      <c r="AC151" s="37">
        <f t="shared" si="11"/>
        <v>34.735922283569487</v>
      </c>
      <c r="AD151" s="37">
        <f t="shared" si="12"/>
        <v>-2.1435768487502784</v>
      </c>
      <c r="AE151" s="37">
        <f t="shared" si="13"/>
        <v>-9.5459984874917261</v>
      </c>
      <c r="AF151" s="37">
        <f t="shared" si="14"/>
        <v>-15.210630876178545</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-14.430641658472902</v>
      </c>
      <c r="AC152" s="37">
        <f t="shared" si="11"/>
        <v>34.735922283569487</v>
      </c>
      <c r="AD152" s="37">
        <f t="shared" si="12"/>
        <v>-2.1435768487502784</v>
      </c>
      <c r="AE152" s="37">
        <f t="shared" si="13"/>
        <v>-9.5459984874917261</v>
      </c>
      <c r="AF152" s="37">
        <f t="shared" si="14"/>
        <v>-15.210630876178545</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-14.430641658472902</v>
      </c>
      <c r="AC153" s="37">
        <f t="shared" si="11"/>
        <v>34.735922283569487</v>
      </c>
      <c r="AD153" s="37">
        <f t="shared" si="12"/>
        <v>-2.1435768487502784</v>
      </c>
      <c r="AE153" s="37">
        <f t="shared" si="13"/>
        <v>-9.5459984874917261</v>
      </c>
      <c r="AF153" s="37">
        <f t="shared" si="14"/>
        <v>-15.210630876178545</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-14.430641658472902</v>
      </c>
      <c r="AC154" s="37">
        <f t="shared" si="11"/>
        <v>34.735922283569487</v>
      </c>
      <c r="AD154" s="37">
        <f t="shared" si="12"/>
        <v>-2.1435768487502784</v>
      </c>
      <c r="AE154" s="37">
        <f t="shared" si="13"/>
        <v>-9.5459984874917261</v>
      </c>
      <c r="AF154" s="37">
        <f t="shared" si="14"/>
        <v>-15.210630876178545</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-14.430641658472902</v>
      </c>
      <c r="AC155" s="37">
        <f t="shared" si="11"/>
        <v>34.735922283569487</v>
      </c>
      <c r="AD155" s="37">
        <f t="shared" si="12"/>
        <v>-2.1435768487502784</v>
      </c>
      <c r="AE155" s="37">
        <f t="shared" si="13"/>
        <v>-9.5459984874917261</v>
      </c>
      <c r="AF155" s="37">
        <f t="shared" si="14"/>
        <v>-15.210630876178545</v>
      </c>
    </row>
    <row r="156" spans="1:32" x14ac:dyDescent="0.25">
      <c r="A156" s="45">
        <v>42175</v>
      </c>
      <c r="B156" s="7">
        <v>-8.4808212205117712</v>
      </c>
      <c r="C156" s="7">
        <v>24.375706093662181</v>
      </c>
      <c r="D156" s="7">
        <v>-7.6780560051216495</v>
      </c>
      <c r="E156" s="7">
        <v>-11.9</v>
      </c>
      <c r="F156" s="7">
        <v>-13.108645829823899</v>
      </c>
      <c r="AA156" s="44">
        <v>42175</v>
      </c>
      <c r="AB156" s="37">
        <f t="shared" si="10"/>
        <v>-14.430641658472902</v>
      </c>
      <c r="AC156" s="37">
        <f t="shared" si="11"/>
        <v>34.735922283569487</v>
      </c>
      <c r="AD156" s="37">
        <f t="shared" si="12"/>
        <v>-2.1435768487502784</v>
      </c>
      <c r="AE156" s="37">
        <f t="shared" si="13"/>
        <v>-9.5459984874917261</v>
      </c>
      <c r="AF156" s="37">
        <f t="shared" si="14"/>
        <v>-15.210630876178545</v>
      </c>
    </row>
    <row r="157" spans="1:32" x14ac:dyDescent="0.25">
      <c r="A157" s="45">
        <v>42205</v>
      </c>
      <c r="B157" s="7">
        <v>-13.509119401025767</v>
      </c>
      <c r="C157" s="7">
        <v>26.190980346360831</v>
      </c>
      <c r="D157" s="7">
        <v>-4.9503637629034385</v>
      </c>
      <c r="E157" s="7">
        <v>-13.16</v>
      </c>
      <c r="F157" s="7">
        <v>-14.452615877572509</v>
      </c>
      <c r="AA157" s="44">
        <v>42205</v>
      </c>
      <c r="AB157" s="37">
        <f t="shared" si="10"/>
        <v>-14.430641658472902</v>
      </c>
      <c r="AC157" s="37">
        <f t="shared" si="11"/>
        <v>34.735922283569487</v>
      </c>
      <c r="AD157" s="37">
        <f t="shared" si="12"/>
        <v>-2.1435768487502784</v>
      </c>
      <c r="AE157" s="37">
        <f t="shared" si="13"/>
        <v>-9.5459984874917261</v>
      </c>
      <c r="AF157" s="37">
        <f t="shared" si="14"/>
        <v>-15.210630876178545</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-14.430641658472902</v>
      </c>
      <c r="AC158" s="37">
        <f t="shared" si="11"/>
        <v>34.735922283569487</v>
      </c>
      <c r="AD158" s="37">
        <f t="shared" si="12"/>
        <v>-2.1435768487502784</v>
      </c>
      <c r="AE158" s="37">
        <f t="shared" si="13"/>
        <v>-9.5459984874917261</v>
      </c>
      <c r="AF158" s="37">
        <f t="shared" si="14"/>
        <v>-15.210630876178545</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-14.430641658472902</v>
      </c>
      <c r="AC159" s="37">
        <f t="shared" si="11"/>
        <v>34.735922283569487</v>
      </c>
      <c r="AD159" s="37">
        <f t="shared" si="12"/>
        <v>-2.1435768487502784</v>
      </c>
      <c r="AE159" s="37">
        <f t="shared" si="13"/>
        <v>-9.5459984874917261</v>
      </c>
      <c r="AF159" s="37">
        <f t="shared" si="14"/>
        <v>-15.210630876178545</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-14.430641658472902</v>
      </c>
      <c r="AC160" s="37">
        <f t="shared" si="11"/>
        <v>34.735922283569487</v>
      </c>
      <c r="AD160" s="37">
        <f t="shared" si="12"/>
        <v>-2.1435768487502784</v>
      </c>
      <c r="AE160" s="37">
        <f t="shared" si="13"/>
        <v>-9.5459984874917261</v>
      </c>
      <c r="AF160" s="37">
        <f t="shared" si="14"/>
        <v>-15.210630876178545</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-14.430641658472902</v>
      </c>
      <c r="AC161" s="37">
        <f t="shared" si="11"/>
        <v>34.735922283569487</v>
      </c>
      <c r="AD161" s="37">
        <f t="shared" si="12"/>
        <v>-2.1435768487502784</v>
      </c>
      <c r="AE161" s="37">
        <f t="shared" si="13"/>
        <v>-9.5459984874917261</v>
      </c>
      <c r="AF161" s="37">
        <f t="shared" si="14"/>
        <v>-15.210630876178545</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-14.430641658472902</v>
      </c>
      <c r="AC162" s="37">
        <f t="shared" si="11"/>
        <v>34.735922283569487</v>
      </c>
      <c r="AD162" s="37">
        <f t="shared" si="12"/>
        <v>-2.1435768487502784</v>
      </c>
      <c r="AE162" s="37">
        <f t="shared" si="13"/>
        <v>-9.5459984874917261</v>
      </c>
      <c r="AF162" s="37">
        <f t="shared" si="14"/>
        <v>-15.210630876178545</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-14.430641658472902</v>
      </c>
      <c r="AC163" s="37">
        <f t="shared" si="11"/>
        <v>34.735922283569487</v>
      </c>
      <c r="AD163" s="37">
        <f t="shared" si="12"/>
        <v>-2.1435768487502784</v>
      </c>
      <c r="AE163" s="37">
        <f t="shared" si="13"/>
        <v>-9.5459984874917261</v>
      </c>
      <c r="AF163" s="37">
        <f t="shared" si="14"/>
        <v>-15.210630876178545</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-14.430641658472902</v>
      </c>
      <c r="AC164" s="37">
        <f t="shared" si="11"/>
        <v>34.735922283569487</v>
      </c>
      <c r="AD164" s="37">
        <f t="shared" si="12"/>
        <v>-2.1435768487502784</v>
      </c>
      <c r="AE164" s="37">
        <f t="shared" si="13"/>
        <v>-9.5459984874917261</v>
      </c>
      <c r="AF164" s="37">
        <f t="shared" si="14"/>
        <v>-15.210630876178545</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-14.430641658472902</v>
      </c>
      <c r="AC165" s="37">
        <f t="shared" si="11"/>
        <v>34.735922283569487</v>
      </c>
      <c r="AD165" s="37">
        <f t="shared" si="12"/>
        <v>-2.1435768487502784</v>
      </c>
      <c r="AE165" s="37">
        <f t="shared" si="13"/>
        <v>-9.5459984874917261</v>
      </c>
      <c r="AF165" s="37">
        <f t="shared" si="14"/>
        <v>-15.210630876178545</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-14.430641658472902</v>
      </c>
      <c r="AC166" s="37">
        <f t="shared" si="11"/>
        <v>34.735922283569487</v>
      </c>
      <c r="AD166" s="37">
        <f t="shared" si="12"/>
        <v>-2.1435768487502784</v>
      </c>
      <c r="AE166" s="37">
        <f t="shared" si="13"/>
        <v>-9.5459984874917261</v>
      </c>
      <c r="AF166" s="37">
        <f t="shared" si="14"/>
        <v>-15.210630876178545</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-14.430641658472902</v>
      </c>
      <c r="AC167" s="37">
        <f t="shared" si="11"/>
        <v>34.735922283569487</v>
      </c>
      <c r="AD167" s="37">
        <f t="shared" si="12"/>
        <v>-2.1435768487502784</v>
      </c>
      <c r="AE167" s="37">
        <f t="shared" si="13"/>
        <v>-9.5459984874917261</v>
      </c>
      <c r="AF167" s="37">
        <f t="shared" si="14"/>
        <v>-15.210630876178545</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-14.430641658472902</v>
      </c>
      <c r="AC168" s="37">
        <f t="shared" si="11"/>
        <v>34.735922283569487</v>
      </c>
      <c r="AD168" s="37">
        <f t="shared" si="12"/>
        <v>-2.1435768487502784</v>
      </c>
      <c r="AE168" s="37">
        <f t="shared" si="13"/>
        <v>-9.5459984874917261</v>
      </c>
      <c r="AF168" s="37">
        <f t="shared" si="14"/>
        <v>-15.210630876178545</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-14.430641658472902</v>
      </c>
      <c r="AC169" s="37">
        <f t="shared" si="11"/>
        <v>34.735922283569487</v>
      </c>
      <c r="AD169" s="37">
        <f t="shared" si="12"/>
        <v>-2.1435768487502784</v>
      </c>
      <c r="AE169" s="37">
        <f t="shared" si="13"/>
        <v>-9.5459984874917261</v>
      </c>
      <c r="AF169" s="37">
        <f t="shared" si="14"/>
        <v>-15.210630876178545</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-14.430641658472902</v>
      </c>
      <c r="AC170" s="37">
        <f t="shared" si="11"/>
        <v>34.735922283569487</v>
      </c>
      <c r="AD170" s="37">
        <f t="shared" si="12"/>
        <v>-2.1435768487502784</v>
      </c>
      <c r="AE170" s="37">
        <f t="shared" si="13"/>
        <v>-9.5459984874917261</v>
      </c>
      <c r="AF170" s="37">
        <f t="shared" si="14"/>
        <v>-15.210630876178545</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-14.430641658472902</v>
      </c>
      <c r="AC171" s="37">
        <f t="shared" si="11"/>
        <v>34.735922283569487</v>
      </c>
      <c r="AD171" s="37">
        <f t="shared" si="12"/>
        <v>-2.1435768487502784</v>
      </c>
      <c r="AE171" s="37">
        <f t="shared" si="13"/>
        <v>-9.5459984874917261</v>
      </c>
      <c r="AF171" s="37">
        <f t="shared" si="14"/>
        <v>-15.210630876178545</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-14.430641658472902</v>
      </c>
      <c r="AC172" s="37">
        <f t="shared" si="11"/>
        <v>34.735922283569487</v>
      </c>
      <c r="AD172" s="37">
        <f t="shared" si="12"/>
        <v>-2.1435768487502784</v>
      </c>
      <c r="AE172" s="37">
        <f t="shared" si="13"/>
        <v>-9.5459984874917261</v>
      </c>
      <c r="AF172" s="37">
        <f t="shared" si="14"/>
        <v>-15.210630876178545</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-14.430641658472902</v>
      </c>
      <c r="AC173" s="37">
        <f t="shared" si="11"/>
        <v>34.735922283569487</v>
      </c>
      <c r="AD173" s="37">
        <f t="shared" si="12"/>
        <v>-2.1435768487502784</v>
      </c>
      <c r="AE173" s="37">
        <f t="shared" si="13"/>
        <v>-9.5459984874917261</v>
      </c>
      <c r="AF173" s="37">
        <f t="shared" si="14"/>
        <v>-15.210630876178545</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-14.430641658472902</v>
      </c>
      <c r="AC174" s="37">
        <f t="shared" si="11"/>
        <v>34.735922283569487</v>
      </c>
      <c r="AD174" s="37">
        <f t="shared" si="12"/>
        <v>-2.1435768487502784</v>
      </c>
      <c r="AE174" s="37">
        <f t="shared" si="13"/>
        <v>-9.5459984874917261</v>
      </c>
      <c r="AF174" s="37">
        <f t="shared" si="14"/>
        <v>-15.210630876178545</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-14.430641658472902</v>
      </c>
      <c r="AC175" s="37">
        <f t="shared" si="11"/>
        <v>34.735922283569487</v>
      </c>
      <c r="AD175" s="37">
        <f t="shared" si="12"/>
        <v>-2.1435768487502784</v>
      </c>
      <c r="AE175" s="37">
        <f t="shared" si="13"/>
        <v>-9.5459984874917261</v>
      </c>
      <c r="AF175" s="37">
        <f t="shared" si="14"/>
        <v>-15.210630876178545</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-14.430641658472902</v>
      </c>
      <c r="AC176" s="37">
        <f t="shared" si="11"/>
        <v>34.735922283569487</v>
      </c>
      <c r="AD176" s="37">
        <f t="shared" si="12"/>
        <v>-2.1435768487502784</v>
      </c>
      <c r="AE176" s="37">
        <f t="shared" si="13"/>
        <v>-9.5459984874917261</v>
      </c>
      <c r="AF176" s="37">
        <f t="shared" si="14"/>
        <v>-15.210630876178545</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-14.430641658472902</v>
      </c>
      <c r="AC177" s="37">
        <f t="shared" si="11"/>
        <v>34.735922283569487</v>
      </c>
      <c r="AD177" s="37">
        <f t="shared" si="12"/>
        <v>-2.1435768487502784</v>
      </c>
      <c r="AE177" s="37">
        <f t="shared" si="13"/>
        <v>-9.5459984874917261</v>
      </c>
      <c r="AF177" s="37">
        <f t="shared" si="14"/>
        <v>-15.210630876178545</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-14.430641658472902</v>
      </c>
      <c r="AC178" s="37">
        <f t="shared" si="11"/>
        <v>34.735922283569487</v>
      </c>
      <c r="AD178" s="37">
        <f t="shared" si="12"/>
        <v>-2.1435768487502784</v>
      </c>
      <c r="AE178" s="37">
        <f t="shared" si="13"/>
        <v>-9.5459984874917261</v>
      </c>
      <c r="AF178" s="37">
        <f t="shared" si="14"/>
        <v>-15.210630876178545</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-14.430641658472902</v>
      </c>
      <c r="AC179" s="37">
        <f t="shared" si="11"/>
        <v>34.735922283569487</v>
      </c>
      <c r="AD179" s="37">
        <f t="shared" si="12"/>
        <v>-2.1435768487502784</v>
      </c>
      <c r="AE179" s="37">
        <f t="shared" si="13"/>
        <v>-9.5459984874917261</v>
      </c>
      <c r="AF179" s="37">
        <f t="shared" si="14"/>
        <v>-15.210630876178545</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-14.430641658472902</v>
      </c>
      <c r="AC180" s="37">
        <f t="shared" si="11"/>
        <v>34.735922283569487</v>
      </c>
      <c r="AD180" s="37">
        <f t="shared" si="12"/>
        <v>-2.1435768487502784</v>
      </c>
      <c r="AE180" s="37">
        <f t="shared" si="13"/>
        <v>-9.5459984874917261</v>
      </c>
      <c r="AF180" s="37">
        <f t="shared" si="14"/>
        <v>-15.210630876178545</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-14.430641658472902</v>
      </c>
      <c r="AC181" s="37">
        <f t="shared" si="11"/>
        <v>34.735922283569487</v>
      </c>
      <c r="AD181" s="37">
        <f t="shared" si="12"/>
        <v>-2.1435768487502784</v>
      </c>
      <c r="AE181" s="37">
        <f t="shared" si="13"/>
        <v>-9.5459984874917261</v>
      </c>
      <c r="AF181" s="37">
        <f t="shared" si="14"/>
        <v>-15.210630876178545</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-14.430641658472902</v>
      </c>
      <c r="AC182" s="37">
        <f t="shared" si="11"/>
        <v>34.735922283569487</v>
      </c>
      <c r="AD182" s="37">
        <f t="shared" si="12"/>
        <v>-2.1435768487502784</v>
      </c>
      <c r="AE182" s="37">
        <f t="shared" si="13"/>
        <v>-9.5459984874917261</v>
      </c>
      <c r="AF182" s="37">
        <f t="shared" si="14"/>
        <v>-15.210630876178545</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-14.430641658472902</v>
      </c>
      <c r="AC183" s="37">
        <f t="shared" si="11"/>
        <v>34.735922283569487</v>
      </c>
      <c r="AD183" s="37">
        <f t="shared" si="12"/>
        <v>-2.1435768487502784</v>
      </c>
      <c r="AE183" s="37">
        <f t="shared" si="13"/>
        <v>-9.5459984874917261</v>
      </c>
      <c r="AF183" s="37">
        <f t="shared" si="14"/>
        <v>-15.210630876178545</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-14.430641658472902</v>
      </c>
      <c r="AC184" s="37">
        <f t="shared" si="11"/>
        <v>34.735922283569487</v>
      </c>
      <c r="AD184" s="37">
        <f t="shared" si="12"/>
        <v>-2.1435768487502784</v>
      </c>
      <c r="AE184" s="37">
        <f t="shared" si="13"/>
        <v>-9.5459984874917261</v>
      </c>
      <c r="AF184" s="37">
        <f t="shared" si="14"/>
        <v>-15.210630876178545</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-14.430641658472902</v>
      </c>
      <c r="AC185" s="37">
        <f t="shared" si="11"/>
        <v>34.735922283569487</v>
      </c>
      <c r="AD185" s="37">
        <f t="shared" si="12"/>
        <v>-2.1435768487502784</v>
      </c>
      <c r="AE185" s="37">
        <f t="shared" si="13"/>
        <v>-9.5459984874917261</v>
      </c>
      <c r="AF185" s="37">
        <f t="shared" si="14"/>
        <v>-15.210630876178545</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-14.430641658472902</v>
      </c>
      <c r="AC186" s="37">
        <f t="shared" si="11"/>
        <v>34.735922283569487</v>
      </c>
      <c r="AD186" s="37">
        <f t="shared" si="12"/>
        <v>-2.1435768487502784</v>
      </c>
      <c r="AE186" s="37">
        <f t="shared" si="13"/>
        <v>-9.5459984874917261</v>
      </c>
      <c r="AF186" s="37">
        <f t="shared" si="14"/>
        <v>-15.210630876178545</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-14.430641658472902</v>
      </c>
      <c r="AC187" s="37">
        <f t="shared" si="11"/>
        <v>34.735922283569487</v>
      </c>
      <c r="AD187" s="37">
        <f t="shared" si="12"/>
        <v>-2.1435768487502784</v>
      </c>
      <c r="AE187" s="37">
        <f t="shared" si="13"/>
        <v>-9.5459984874917261</v>
      </c>
      <c r="AF187" s="37">
        <f t="shared" si="14"/>
        <v>-15.210630876178545</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-14.430641658472902</v>
      </c>
      <c r="AC188" s="37">
        <f t="shared" si="11"/>
        <v>34.735922283569487</v>
      </c>
      <c r="AD188" s="37">
        <f t="shared" si="12"/>
        <v>-2.1435768487502784</v>
      </c>
      <c r="AE188" s="37">
        <f t="shared" si="13"/>
        <v>-9.5459984874917261</v>
      </c>
      <c r="AF188" s="37">
        <f t="shared" si="14"/>
        <v>-15.210630876178545</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-14.430641658472902</v>
      </c>
      <c r="AC189" s="37">
        <f t="shared" si="11"/>
        <v>34.735922283569487</v>
      </c>
      <c r="AD189" s="37">
        <f t="shared" si="12"/>
        <v>-2.1435768487502784</v>
      </c>
      <c r="AE189" s="37">
        <f t="shared" si="13"/>
        <v>-9.5459984874917261</v>
      </c>
      <c r="AF189" s="37">
        <f t="shared" si="14"/>
        <v>-15.210630876178545</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-14.430641658472902</v>
      </c>
      <c r="AC190" s="37">
        <f t="shared" si="11"/>
        <v>34.735922283569487</v>
      </c>
      <c r="AD190" s="37">
        <f t="shared" si="12"/>
        <v>-2.1435768487502784</v>
      </c>
      <c r="AE190" s="37">
        <f t="shared" si="13"/>
        <v>-9.5459984874917261</v>
      </c>
      <c r="AF190" s="37">
        <f t="shared" si="14"/>
        <v>-15.210630876178545</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-14.430641658472902</v>
      </c>
      <c r="AC191" s="37">
        <f t="shared" si="11"/>
        <v>34.735922283569487</v>
      </c>
      <c r="AD191" s="37">
        <f t="shared" si="12"/>
        <v>-2.1435768487502784</v>
      </c>
      <c r="AE191" s="37">
        <f t="shared" si="13"/>
        <v>-9.5459984874917261</v>
      </c>
      <c r="AF191" s="37">
        <f t="shared" si="14"/>
        <v>-15.210630876178545</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-14.430641658472902</v>
      </c>
      <c r="AC192" s="37">
        <f t="shared" si="11"/>
        <v>34.735922283569487</v>
      </c>
      <c r="AD192" s="37">
        <f t="shared" si="12"/>
        <v>-2.1435768487502784</v>
      </c>
      <c r="AE192" s="37">
        <f t="shared" si="13"/>
        <v>-9.5459984874917261</v>
      </c>
      <c r="AF192" s="37">
        <f t="shared" si="14"/>
        <v>-15.210630876178545</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-14.430641658472902</v>
      </c>
      <c r="AC193" s="37">
        <f t="shared" si="11"/>
        <v>34.735922283569487</v>
      </c>
      <c r="AD193" s="37">
        <f t="shared" si="12"/>
        <v>-2.1435768487502784</v>
      </c>
      <c r="AE193" s="37">
        <f t="shared" si="13"/>
        <v>-9.5459984874917261</v>
      </c>
      <c r="AF193" s="37">
        <f t="shared" si="14"/>
        <v>-15.210630876178545</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-14.430641658472902</v>
      </c>
      <c r="AC194" s="37">
        <f t="shared" si="11"/>
        <v>34.735922283569487</v>
      </c>
      <c r="AD194" s="37">
        <f t="shared" si="12"/>
        <v>-2.1435768487502784</v>
      </c>
      <c r="AE194" s="37">
        <f t="shared" si="13"/>
        <v>-9.5459984874917261</v>
      </c>
      <c r="AF194" s="37">
        <f t="shared" si="14"/>
        <v>-15.210630876178545</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-14.430641658472902</v>
      </c>
      <c r="AC195" s="37">
        <f t="shared" si="11"/>
        <v>34.735922283569487</v>
      </c>
      <c r="AD195" s="37">
        <f t="shared" si="12"/>
        <v>-2.1435768487502784</v>
      </c>
      <c r="AE195" s="37">
        <f t="shared" si="13"/>
        <v>-9.5459984874917261</v>
      </c>
      <c r="AF195" s="37">
        <f t="shared" si="14"/>
        <v>-15.210630876178545</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-14.430641658472902</v>
      </c>
      <c r="AC196" s="37">
        <f t="shared" si="11"/>
        <v>34.735922283569487</v>
      </c>
      <c r="AD196" s="37">
        <f t="shared" si="12"/>
        <v>-2.1435768487502784</v>
      </c>
      <c r="AE196" s="37">
        <f t="shared" si="13"/>
        <v>-9.5459984874917261</v>
      </c>
      <c r="AF196" s="37">
        <f t="shared" si="14"/>
        <v>-15.210630876178545</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-14.430641658472902</v>
      </c>
      <c r="AC197" s="37">
        <f t="shared" si="11"/>
        <v>34.735922283569487</v>
      </c>
      <c r="AD197" s="37">
        <f t="shared" si="12"/>
        <v>-2.1435768487502784</v>
      </c>
      <c r="AE197" s="37">
        <f t="shared" si="13"/>
        <v>-9.5459984874917261</v>
      </c>
      <c r="AF197" s="37">
        <f t="shared" si="14"/>
        <v>-15.210630876178545</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-14.430641658472902</v>
      </c>
      <c r="AC198" s="37">
        <f t="shared" si="11"/>
        <v>34.735922283569487</v>
      </c>
      <c r="AD198" s="37">
        <f t="shared" si="12"/>
        <v>-2.1435768487502784</v>
      </c>
      <c r="AE198" s="37">
        <f t="shared" si="13"/>
        <v>-9.5459984874917261</v>
      </c>
      <c r="AF198" s="37">
        <f t="shared" si="14"/>
        <v>-15.210630876178545</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46" si="15">AVERAGE(B$7:B$234)</f>
        <v>-14.430641658472902</v>
      </c>
      <c r="AC199" s="37">
        <f t="shared" ref="AC199:AC246" si="16">AVERAGE(C$7:C$234)</f>
        <v>34.735922283569487</v>
      </c>
      <c r="AD199" s="37">
        <f t="shared" ref="AD199:AD246" si="17">AVERAGE(D$7:D$234)</f>
        <v>-2.1435768487502784</v>
      </c>
      <c r="AE199" s="37">
        <f t="shared" ref="AE199:AE246" si="18">AVERAGE(E$7:E$234)</f>
        <v>-9.5459984874917261</v>
      </c>
      <c r="AF199" s="37">
        <f t="shared" ref="AF199:AF246" si="19">AVERAGE(F$7:F$234)</f>
        <v>-15.210630876178545</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-14.430641658472902</v>
      </c>
      <c r="AC200" s="37">
        <f t="shared" si="16"/>
        <v>34.735922283569487</v>
      </c>
      <c r="AD200" s="37">
        <f t="shared" si="17"/>
        <v>-2.1435768487502784</v>
      </c>
      <c r="AE200" s="37">
        <f t="shared" si="18"/>
        <v>-9.5459984874917261</v>
      </c>
      <c r="AF200" s="37">
        <f t="shared" si="19"/>
        <v>-15.210630876178545</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-14.430641658472902</v>
      </c>
      <c r="AC201" s="37">
        <f t="shared" si="16"/>
        <v>34.735922283569487</v>
      </c>
      <c r="AD201" s="37">
        <f t="shared" si="17"/>
        <v>-2.1435768487502784</v>
      </c>
      <c r="AE201" s="37">
        <f t="shared" si="18"/>
        <v>-9.5459984874917261</v>
      </c>
      <c r="AF201" s="37">
        <f t="shared" si="19"/>
        <v>-15.210630876178545</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-14.430641658472902</v>
      </c>
      <c r="AC202" s="37">
        <f t="shared" si="16"/>
        <v>34.735922283569487</v>
      </c>
      <c r="AD202" s="37">
        <f t="shared" si="17"/>
        <v>-2.1435768487502784</v>
      </c>
      <c r="AE202" s="37">
        <f t="shared" si="18"/>
        <v>-9.5459984874917261</v>
      </c>
      <c r="AF202" s="37">
        <f t="shared" si="19"/>
        <v>-15.210630876178545</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-14.430641658472902</v>
      </c>
      <c r="AC203" s="37">
        <f t="shared" si="16"/>
        <v>34.735922283569487</v>
      </c>
      <c r="AD203" s="37">
        <f t="shared" si="17"/>
        <v>-2.1435768487502784</v>
      </c>
      <c r="AE203" s="37">
        <f t="shared" si="18"/>
        <v>-9.5459984874917261</v>
      </c>
      <c r="AF203" s="37">
        <f t="shared" si="19"/>
        <v>-15.210630876178545</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-14.430641658472902</v>
      </c>
      <c r="AC204" s="37">
        <f t="shared" si="16"/>
        <v>34.735922283569487</v>
      </c>
      <c r="AD204" s="37">
        <f t="shared" si="17"/>
        <v>-2.1435768487502784</v>
      </c>
      <c r="AE204" s="37">
        <f t="shared" si="18"/>
        <v>-9.5459984874917261</v>
      </c>
      <c r="AF204" s="37">
        <f t="shared" si="19"/>
        <v>-15.210630876178545</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-14.430641658472902</v>
      </c>
      <c r="AC205" s="37">
        <f t="shared" si="16"/>
        <v>34.735922283569487</v>
      </c>
      <c r="AD205" s="37">
        <f t="shared" si="17"/>
        <v>-2.1435768487502784</v>
      </c>
      <c r="AE205" s="37">
        <f t="shared" si="18"/>
        <v>-9.5459984874917261</v>
      </c>
      <c r="AF205" s="37">
        <f t="shared" si="19"/>
        <v>-15.210630876178545</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-14.430641658472902</v>
      </c>
      <c r="AC206" s="37">
        <f t="shared" si="16"/>
        <v>34.735922283569487</v>
      </c>
      <c r="AD206" s="37">
        <f t="shared" si="17"/>
        <v>-2.1435768487502784</v>
      </c>
      <c r="AE206" s="37">
        <f t="shared" si="18"/>
        <v>-9.5459984874917261</v>
      </c>
      <c r="AF206" s="37">
        <f t="shared" si="19"/>
        <v>-15.210630876178545</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-14.430641658472902</v>
      </c>
      <c r="AC207" s="37">
        <f t="shared" si="16"/>
        <v>34.735922283569487</v>
      </c>
      <c r="AD207" s="37">
        <f t="shared" si="17"/>
        <v>-2.1435768487502784</v>
      </c>
      <c r="AE207" s="37">
        <f t="shared" si="18"/>
        <v>-9.5459984874917261</v>
      </c>
      <c r="AF207" s="37">
        <f t="shared" si="19"/>
        <v>-15.210630876178545</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-14.430641658472902</v>
      </c>
      <c r="AC208" s="37">
        <f t="shared" si="16"/>
        <v>34.735922283569487</v>
      </c>
      <c r="AD208" s="37">
        <f t="shared" si="17"/>
        <v>-2.1435768487502784</v>
      </c>
      <c r="AE208" s="37">
        <f t="shared" si="18"/>
        <v>-9.5459984874917261</v>
      </c>
      <c r="AF208" s="37">
        <f t="shared" si="19"/>
        <v>-15.210630876178545</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-14.430641658472902</v>
      </c>
      <c r="AC209" s="37">
        <f t="shared" si="16"/>
        <v>34.735922283569487</v>
      </c>
      <c r="AD209" s="37">
        <f t="shared" si="17"/>
        <v>-2.1435768487502784</v>
      </c>
      <c r="AE209" s="37">
        <f t="shared" si="18"/>
        <v>-9.5459984874917261</v>
      </c>
      <c r="AF209" s="37">
        <f t="shared" si="19"/>
        <v>-15.210630876178545</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-14.430641658472902</v>
      </c>
      <c r="AC210" s="37">
        <f t="shared" si="16"/>
        <v>34.735922283569487</v>
      </c>
      <c r="AD210" s="37">
        <f t="shared" si="17"/>
        <v>-2.1435768487502784</v>
      </c>
      <c r="AE210" s="37">
        <f t="shared" si="18"/>
        <v>-9.5459984874917261</v>
      </c>
      <c r="AF210" s="37">
        <f t="shared" si="19"/>
        <v>-15.210630876178545</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-14.430641658472902</v>
      </c>
      <c r="AC211" s="37">
        <f t="shared" si="16"/>
        <v>34.735922283569487</v>
      </c>
      <c r="AD211" s="37">
        <f t="shared" si="17"/>
        <v>-2.1435768487502784</v>
      </c>
      <c r="AE211" s="37">
        <f t="shared" si="18"/>
        <v>-9.5459984874917261</v>
      </c>
      <c r="AF211" s="37">
        <f t="shared" si="19"/>
        <v>-15.210630876178545</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-14.430641658472902</v>
      </c>
      <c r="AC212" s="37">
        <f t="shared" si="16"/>
        <v>34.735922283569487</v>
      </c>
      <c r="AD212" s="37">
        <f t="shared" si="17"/>
        <v>-2.1435768487502784</v>
      </c>
      <c r="AE212" s="37">
        <f t="shared" si="18"/>
        <v>-9.5459984874917261</v>
      </c>
      <c r="AF212" s="37">
        <f t="shared" si="19"/>
        <v>-15.210630876178545</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-14.430641658472902</v>
      </c>
      <c r="AC213" s="37">
        <f t="shared" si="16"/>
        <v>34.735922283569487</v>
      </c>
      <c r="AD213" s="37">
        <f t="shared" si="17"/>
        <v>-2.1435768487502784</v>
      </c>
      <c r="AE213" s="37">
        <f t="shared" si="18"/>
        <v>-9.5459984874917261</v>
      </c>
      <c r="AF213" s="37">
        <f t="shared" si="19"/>
        <v>-15.210630876178545</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-14.430641658472902</v>
      </c>
      <c r="AC214" s="37">
        <f t="shared" si="16"/>
        <v>34.735922283569487</v>
      </c>
      <c r="AD214" s="37">
        <f t="shared" si="17"/>
        <v>-2.1435768487502784</v>
      </c>
      <c r="AE214" s="37">
        <f t="shared" si="18"/>
        <v>-9.5459984874917261</v>
      </c>
      <c r="AF214" s="37">
        <f t="shared" si="19"/>
        <v>-15.210630876178545</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-14.430641658472902</v>
      </c>
      <c r="AC215" s="37">
        <f t="shared" si="16"/>
        <v>34.735922283569487</v>
      </c>
      <c r="AD215" s="37">
        <f t="shared" si="17"/>
        <v>-2.1435768487502784</v>
      </c>
      <c r="AE215" s="37">
        <f t="shared" si="18"/>
        <v>-9.5459984874917261</v>
      </c>
      <c r="AF215" s="37">
        <f t="shared" si="19"/>
        <v>-15.210630876178545</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-14.430641658472902</v>
      </c>
      <c r="AC216" s="37">
        <f t="shared" si="16"/>
        <v>34.735922283569487</v>
      </c>
      <c r="AD216" s="37">
        <f t="shared" si="17"/>
        <v>-2.1435768487502784</v>
      </c>
      <c r="AE216" s="37">
        <f t="shared" si="18"/>
        <v>-9.5459984874917261</v>
      </c>
      <c r="AF216" s="37">
        <f t="shared" si="19"/>
        <v>-15.210630876178545</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-14.430641658472902</v>
      </c>
      <c r="AC217" s="37">
        <f t="shared" si="16"/>
        <v>34.735922283569487</v>
      </c>
      <c r="AD217" s="37">
        <f t="shared" si="17"/>
        <v>-2.1435768487502784</v>
      </c>
      <c r="AE217" s="37">
        <f t="shared" si="18"/>
        <v>-9.5459984874917261</v>
      </c>
      <c r="AF217" s="37">
        <f t="shared" si="19"/>
        <v>-15.210630876178545</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-14.430641658472902</v>
      </c>
      <c r="AC218" s="37">
        <f t="shared" si="16"/>
        <v>34.735922283569487</v>
      </c>
      <c r="AD218" s="37">
        <f t="shared" si="17"/>
        <v>-2.1435768487502784</v>
      </c>
      <c r="AE218" s="37">
        <f t="shared" si="18"/>
        <v>-9.5459984874917261</v>
      </c>
      <c r="AF218" s="37">
        <f t="shared" si="19"/>
        <v>-15.210630876178545</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-14.430641658472902</v>
      </c>
      <c r="AC219" s="37">
        <f t="shared" si="16"/>
        <v>34.735922283569487</v>
      </c>
      <c r="AD219" s="37">
        <f t="shared" si="17"/>
        <v>-2.1435768487502784</v>
      </c>
      <c r="AE219" s="37">
        <f t="shared" si="18"/>
        <v>-9.5459984874917261</v>
      </c>
      <c r="AF219" s="37">
        <f t="shared" si="19"/>
        <v>-15.210630876178545</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-14.430641658472902</v>
      </c>
      <c r="AC220" s="37">
        <f t="shared" si="16"/>
        <v>34.735922283569487</v>
      </c>
      <c r="AD220" s="37">
        <f t="shared" si="17"/>
        <v>-2.1435768487502784</v>
      </c>
      <c r="AE220" s="37">
        <f t="shared" si="18"/>
        <v>-9.5459984874917261</v>
      </c>
      <c r="AF220" s="37">
        <f t="shared" si="19"/>
        <v>-15.210630876178545</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-14.430641658472902</v>
      </c>
      <c r="AC221" s="37">
        <f t="shared" si="16"/>
        <v>34.735922283569487</v>
      </c>
      <c r="AD221" s="37">
        <f t="shared" si="17"/>
        <v>-2.1435768487502784</v>
      </c>
      <c r="AE221" s="37">
        <f t="shared" si="18"/>
        <v>-9.5459984874917261</v>
      </c>
      <c r="AF221" s="37">
        <f t="shared" si="19"/>
        <v>-15.210630876178545</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-14.430641658472902</v>
      </c>
      <c r="AC222" s="37">
        <f t="shared" si="16"/>
        <v>34.735922283569487</v>
      </c>
      <c r="AD222" s="37">
        <f t="shared" si="17"/>
        <v>-2.1435768487502784</v>
      </c>
      <c r="AE222" s="37">
        <f t="shared" si="18"/>
        <v>-9.5459984874917261</v>
      </c>
      <c r="AF222" s="37">
        <f t="shared" si="19"/>
        <v>-15.210630876178545</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-14.430641658472902</v>
      </c>
      <c r="AC223" s="37">
        <f t="shared" si="16"/>
        <v>34.735922283569487</v>
      </c>
      <c r="AD223" s="37">
        <f t="shared" si="17"/>
        <v>-2.1435768487502784</v>
      </c>
      <c r="AE223" s="37">
        <f t="shared" si="18"/>
        <v>-9.5459984874917261</v>
      </c>
      <c r="AF223" s="37">
        <f t="shared" si="19"/>
        <v>-15.210630876178545</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-14.430641658472902</v>
      </c>
      <c r="AC224" s="37">
        <f t="shared" si="16"/>
        <v>34.735922283569487</v>
      </c>
      <c r="AD224" s="37">
        <f t="shared" si="17"/>
        <v>-2.1435768487502784</v>
      </c>
      <c r="AE224" s="37">
        <f t="shared" si="18"/>
        <v>-9.5459984874917261</v>
      </c>
      <c r="AF224" s="37">
        <f t="shared" si="19"/>
        <v>-15.210630876178545</v>
      </c>
    </row>
    <row r="225" spans="1:32" x14ac:dyDescent="0.25">
      <c r="A225" s="45">
        <v>44275</v>
      </c>
      <c r="B225" s="7">
        <v>-10.760024402254336</v>
      </c>
      <c r="C225" s="7">
        <v>57.997416852317336</v>
      </c>
      <c r="D225" s="7">
        <v>0.86</v>
      </c>
      <c r="E225" s="7">
        <v>-5.77</v>
      </c>
      <c r="F225" s="7">
        <v>-18.416860313642918</v>
      </c>
      <c r="AA225" s="44">
        <v>44275</v>
      </c>
      <c r="AB225" s="37">
        <f t="shared" si="15"/>
        <v>-14.430641658472902</v>
      </c>
      <c r="AC225" s="37">
        <f t="shared" si="16"/>
        <v>34.735922283569487</v>
      </c>
      <c r="AD225" s="37">
        <f t="shared" si="17"/>
        <v>-2.1435768487502784</v>
      </c>
      <c r="AE225" s="37">
        <f t="shared" si="18"/>
        <v>-9.5459984874917261</v>
      </c>
      <c r="AF225" s="37">
        <f t="shared" si="19"/>
        <v>-15.210630876178545</v>
      </c>
    </row>
    <row r="226" spans="1:32" x14ac:dyDescent="0.25">
      <c r="A226" s="45">
        <v>44306</v>
      </c>
      <c r="B226" s="7">
        <v>-10.575808983096692</v>
      </c>
      <c r="C226" s="7">
        <v>51.853189004264912</v>
      </c>
      <c r="D226" s="7">
        <v>0.54</v>
      </c>
      <c r="E226" s="7">
        <v>1.42</v>
      </c>
      <c r="F226" s="7">
        <v>-15.117249496840401</v>
      </c>
      <c r="AA226" s="44">
        <v>44306</v>
      </c>
      <c r="AB226" s="37">
        <f t="shared" si="15"/>
        <v>-14.430641658472902</v>
      </c>
      <c r="AC226" s="37">
        <f t="shared" si="16"/>
        <v>34.735922283569487</v>
      </c>
      <c r="AD226" s="37">
        <f t="shared" si="17"/>
        <v>-2.1435768487502784</v>
      </c>
      <c r="AE226" s="37">
        <f t="shared" si="18"/>
        <v>-9.5459984874917261</v>
      </c>
      <c r="AF226" s="37">
        <f t="shared" si="19"/>
        <v>-15.210630876178545</v>
      </c>
    </row>
    <row r="227" spans="1:32" x14ac:dyDescent="0.25">
      <c r="A227" s="45">
        <v>44336</v>
      </c>
      <c r="B227" s="7">
        <v>-3.6442419865933062</v>
      </c>
      <c r="C227" s="7">
        <v>42.887598111101063</v>
      </c>
      <c r="D227" s="7">
        <v>1.1299999999999999</v>
      </c>
      <c r="E227" s="7">
        <v>5.48</v>
      </c>
      <c r="F227" s="7">
        <v>-9.9804600244235928</v>
      </c>
      <c r="AA227" s="44">
        <v>44336</v>
      </c>
      <c r="AB227" s="37">
        <f t="shared" si="15"/>
        <v>-14.430641658472902</v>
      </c>
      <c r="AC227" s="37">
        <f t="shared" si="16"/>
        <v>34.735922283569487</v>
      </c>
      <c r="AD227" s="37">
        <f t="shared" si="17"/>
        <v>-2.1435768487502784</v>
      </c>
      <c r="AE227" s="37">
        <f t="shared" si="18"/>
        <v>-9.5459984874917261</v>
      </c>
      <c r="AF227" s="37">
        <f t="shared" si="19"/>
        <v>-15.210630876178545</v>
      </c>
    </row>
    <row r="228" spans="1:32" x14ac:dyDescent="0.25">
      <c r="A228" s="45">
        <v>44367</v>
      </c>
      <c r="B228" s="7">
        <v>4.0493436118689843</v>
      </c>
      <c r="C228" s="7">
        <v>33.057335733327584</v>
      </c>
      <c r="D228" s="7">
        <v>4.55</v>
      </c>
      <c r="E228" s="7">
        <v>3.54</v>
      </c>
      <c r="F228" s="7">
        <v>-5.2294980303646499</v>
      </c>
      <c r="AA228" s="44">
        <v>44367</v>
      </c>
      <c r="AB228" s="37">
        <f t="shared" si="15"/>
        <v>-14.430641658472902</v>
      </c>
      <c r="AC228" s="37">
        <f t="shared" si="16"/>
        <v>34.735922283569487</v>
      </c>
      <c r="AD228" s="37">
        <f t="shared" si="17"/>
        <v>-2.1435768487502784</v>
      </c>
      <c r="AE228" s="37">
        <f t="shared" si="18"/>
        <v>-9.5459984874917261</v>
      </c>
      <c r="AF228" s="37">
        <f t="shared" si="19"/>
        <v>-15.210630876178545</v>
      </c>
    </row>
    <row r="229" spans="1:32" x14ac:dyDescent="0.25">
      <c r="A229" s="45">
        <v>44397</v>
      </c>
      <c r="B229" s="7">
        <v>-0.39079078353973484</v>
      </c>
      <c r="C229" s="7">
        <v>27.146384217071294</v>
      </c>
      <c r="D229" s="7">
        <v>1.38</v>
      </c>
      <c r="E229" s="7">
        <v>13.95</v>
      </c>
      <c r="F229" s="7">
        <v>-3.0517937501527577</v>
      </c>
      <c r="AA229" s="44">
        <v>44397</v>
      </c>
      <c r="AB229" s="37">
        <f t="shared" si="15"/>
        <v>-14.430641658472902</v>
      </c>
      <c r="AC229" s="37">
        <f t="shared" si="16"/>
        <v>34.735922283569487</v>
      </c>
      <c r="AD229" s="37">
        <f t="shared" si="17"/>
        <v>-2.1435768487502784</v>
      </c>
      <c r="AE229" s="37">
        <f t="shared" si="18"/>
        <v>-9.5459984874917261</v>
      </c>
      <c r="AF229" s="37">
        <f t="shared" si="19"/>
        <v>-15.210630876178545</v>
      </c>
    </row>
    <row r="230" spans="1:32" x14ac:dyDescent="0.25">
      <c r="A230" s="45">
        <v>44428</v>
      </c>
      <c r="B230" s="7">
        <v>-10.355051220702064</v>
      </c>
      <c r="C230" s="7">
        <v>27.961151143522812</v>
      </c>
      <c r="D230" s="7">
        <v>0.12</v>
      </c>
      <c r="E230" s="7">
        <v>8.2100000000000009</v>
      </c>
      <c r="F230" s="7">
        <v>-7.49655059105622</v>
      </c>
      <c r="AA230" s="44">
        <v>44428</v>
      </c>
      <c r="AB230" s="37">
        <f t="shared" si="15"/>
        <v>-14.430641658472902</v>
      </c>
      <c r="AC230" s="37">
        <f t="shared" si="16"/>
        <v>34.735922283569487</v>
      </c>
      <c r="AD230" s="37">
        <f t="shared" si="17"/>
        <v>-2.1435768487502784</v>
      </c>
      <c r="AE230" s="37">
        <f t="shared" si="18"/>
        <v>-9.5459984874917261</v>
      </c>
      <c r="AF230" s="37">
        <f t="shared" si="19"/>
        <v>-15.210630876178545</v>
      </c>
    </row>
    <row r="231" spans="1:32" x14ac:dyDescent="0.25">
      <c r="A231" s="45">
        <v>44459</v>
      </c>
      <c r="B231" s="7">
        <v>-12.517163173725098</v>
      </c>
      <c r="C231" s="7">
        <v>26.723079137426655</v>
      </c>
      <c r="D231" s="7">
        <v>2.5499999999999998</v>
      </c>
      <c r="E231" s="7">
        <v>-5.91</v>
      </c>
      <c r="F231" s="7">
        <v>-10.65006057778794</v>
      </c>
      <c r="AA231" s="44">
        <v>44459</v>
      </c>
      <c r="AB231" s="37">
        <f t="shared" si="15"/>
        <v>-14.430641658472902</v>
      </c>
      <c r="AC231" s="37">
        <f t="shared" si="16"/>
        <v>34.735922283569487</v>
      </c>
      <c r="AD231" s="37">
        <f t="shared" si="17"/>
        <v>-2.1435768487502784</v>
      </c>
      <c r="AE231" s="37">
        <f t="shared" si="18"/>
        <v>-9.5459984874917261</v>
      </c>
      <c r="AF231" s="37">
        <f t="shared" si="19"/>
        <v>-15.210630876178545</v>
      </c>
    </row>
    <row r="232" spans="1:32" x14ac:dyDescent="0.25">
      <c r="A232" s="45">
        <v>44489</v>
      </c>
      <c r="B232" s="7">
        <v>-16.402194476299933</v>
      </c>
      <c r="C232" s="7">
        <v>18.206162476522689</v>
      </c>
      <c r="D232" s="7">
        <v>-4.3099999999999996</v>
      </c>
      <c r="E232" s="7">
        <v>4.93</v>
      </c>
      <c r="F232" s="7">
        <v>-8.4970892382056551</v>
      </c>
      <c r="AA232" s="44">
        <v>44489</v>
      </c>
      <c r="AB232" s="37">
        <f t="shared" si="15"/>
        <v>-14.430641658472902</v>
      </c>
      <c r="AC232" s="37">
        <f t="shared" si="16"/>
        <v>34.735922283569487</v>
      </c>
      <c r="AD232" s="37">
        <f t="shared" si="17"/>
        <v>-2.1435768487502784</v>
      </c>
      <c r="AE232" s="37">
        <f t="shared" si="18"/>
        <v>-9.5459984874917261</v>
      </c>
      <c r="AF232" s="37">
        <f t="shared" si="19"/>
        <v>-15.210630876178545</v>
      </c>
    </row>
    <row r="233" spans="1:32" x14ac:dyDescent="0.25">
      <c r="A233" s="45">
        <v>44520</v>
      </c>
      <c r="B233" s="7">
        <v>-21.532723434077219</v>
      </c>
      <c r="C233" s="7">
        <v>17.261689180653505</v>
      </c>
      <c r="D233" s="7">
        <v>-5.57</v>
      </c>
      <c r="E233" s="7">
        <v>-9.82</v>
      </c>
      <c r="F233" s="7">
        <v>-13.546103153682681</v>
      </c>
      <c r="AA233" s="44">
        <v>44520</v>
      </c>
      <c r="AB233" s="37">
        <f t="shared" si="15"/>
        <v>-14.430641658472902</v>
      </c>
      <c r="AC233" s="37">
        <f t="shared" si="16"/>
        <v>34.735922283569487</v>
      </c>
      <c r="AD233" s="37">
        <f t="shared" si="17"/>
        <v>-2.1435768487502784</v>
      </c>
      <c r="AE233" s="37">
        <f t="shared" si="18"/>
        <v>-9.5459984874917261</v>
      </c>
      <c r="AF233" s="37">
        <f t="shared" si="19"/>
        <v>-15.210630876178545</v>
      </c>
    </row>
    <row r="234" spans="1:32" x14ac:dyDescent="0.25">
      <c r="A234" s="45">
        <v>44550</v>
      </c>
      <c r="B234" s="7">
        <v>-30.417819979311826</v>
      </c>
      <c r="C234" s="7">
        <v>30.470997322063631</v>
      </c>
      <c r="D234" s="7">
        <v>-3.16</v>
      </c>
      <c r="E234" s="7">
        <v>-17.399999999999999</v>
      </c>
      <c r="F234" s="7">
        <v>-20.36220432534386</v>
      </c>
      <c r="AA234" s="44">
        <v>44550</v>
      </c>
      <c r="AB234" s="37">
        <f t="shared" si="15"/>
        <v>-14.430641658472902</v>
      </c>
      <c r="AC234" s="37">
        <f t="shared" si="16"/>
        <v>34.735922283569487</v>
      </c>
      <c r="AD234" s="37">
        <f t="shared" si="17"/>
        <v>-2.1435768487502784</v>
      </c>
      <c r="AE234" s="37">
        <f t="shared" si="18"/>
        <v>-9.5459984874917261</v>
      </c>
      <c r="AF234" s="37">
        <f t="shared" si="19"/>
        <v>-15.210630876178545</v>
      </c>
    </row>
    <row r="235" spans="1:32" x14ac:dyDescent="0.25">
      <c r="A235" s="45">
        <v>44581</v>
      </c>
      <c r="B235" s="7">
        <v>-27.306436868552279</v>
      </c>
      <c r="C235" s="7">
        <v>20.823161060085887</v>
      </c>
      <c r="D235" s="7">
        <v>-4.88</v>
      </c>
      <c r="E235" s="7">
        <v>-6.38</v>
      </c>
      <c r="F235" s="7">
        <v>-14.847399482159542</v>
      </c>
      <c r="AA235" s="44">
        <v>44581</v>
      </c>
      <c r="AB235" s="37">
        <f t="shared" si="15"/>
        <v>-14.430641658472902</v>
      </c>
      <c r="AC235" s="37">
        <f t="shared" si="16"/>
        <v>34.735922283569487</v>
      </c>
      <c r="AD235" s="37">
        <f t="shared" si="17"/>
        <v>-2.1435768487502784</v>
      </c>
      <c r="AE235" s="37">
        <f t="shared" si="18"/>
        <v>-9.5459984874917261</v>
      </c>
      <c r="AF235" s="37">
        <f t="shared" si="19"/>
        <v>-15.210630876178545</v>
      </c>
    </row>
    <row r="236" spans="1:32" x14ac:dyDescent="0.25">
      <c r="A236" s="45">
        <v>44612</v>
      </c>
      <c r="B236" s="7">
        <v>-25.68677823159155</v>
      </c>
      <c r="C236" s="7">
        <v>13.501825327647017</v>
      </c>
      <c r="D236" s="7">
        <v>-6.72</v>
      </c>
      <c r="E236" s="7">
        <v>-1.9</v>
      </c>
      <c r="F236" s="7">
        <v>-11.952150889809641</v>
      </c>
      <c r="AA236" s="44">
        <v>44612</v>
      </c>
      <c r="AB236" s="37">
        <f t="shared" si="15"/>
        <v>-14.430641658472902</v>
      </c>
      <c r="AC236" s="37">
        <f t="shared" si="16"/>
        <v>34.735922283569487</v>
      </c>
      <c r="AD236" s="37">
        <f t="shared" si="17"/>
        <v>-2.1435768487502784</v>
      </c>
      <c r="AE236" s="37">
        <f t="shared" si="18"/>
        <v>-9.5459984874917261</v>
      </c>
      <c r="AF236" s="37">
        <f t="shared" si="19"/>
        <v>-15.210630876178545</v>
      </c>
    </row>
    <row r="237" spans="1:32" x14ac:dyDescent="0.25">
      <c r="A237" s="45">
        <v>44640</v>
      </c>
      <c r="B237" s="7">
        <v>-51.998524010026841</v>
      </c>
      <c r="C237" s="7">
        <v>20.714835283479925</v>
      </c>
      <c r="D237" s="7">
        <v>-15.43</v>
      </c>
      <c r="E237" s="7">
        <v>-19.309999999999999</v>
      </c>
      <c r="F237" s="7">
        <v>-26.863339823376691</v>
      </c>
      <c r="AA237" s="44">
        <v>44640</v>
      </c>
      <c r="AB237" s="37">
        <f t="shared" si="15"/>
        <v>-14.430641658472902</v>
      </c>
      <c r="AC237" s="37">
        <f t="shared" si="16"/>
        <v>34.735922283569487</v>
      </c>
      <c r="AD237" s="37">
        <f t="shared" si="17"/>
        <v>-2.1435768487502784</v>
      </c>
      <c r="AE237" s="37">
        <f t="shared" si="18"/>
        <v>-9.5459984874917261</v>
      </c>
      <c r="AF237" s="37">
        <f t="shared" si="19"/>
        <v>-15.210630876178545</v>
      </c>
    </row>
    <row r="238" spans="1:32" x14ac:dyDescent="0.25">
      <c r="A238" s="45">
        <v>44671</v>
      </c>
      <c r="B238" s="7">
        <v>-44.00619090906283</v>
      </c>
      <c r="C238" s="7">
        <v>23.627915623951576</v>
      </c>
      <c r="D238" s="7">
        <v>-11.12</v>
      </c>
      <c r="E238" s="7">
        <v>-15.65</v>
      </c>
      <c r="F238" s="7">
        <v>-23.601026633253603</v>
      </c>
      <c r="AA238" s="44">
        <v>44671</v>
      </c>
      <c r="AB238" s="37">
        <f t="shared" si="15"/>
        <v>-14.430641658472902</v>
      </c>
      <c r="AC238" s="37">
        <f t="shared" si="16"/>
        <v>34.735922283569487</v>
      </c>
      <c r="AD238" s="37">
        <f t="shared" si="17"/>
        <v>-2.1435768487502784</v>
      </c>
      <c r="AE238" s="37">
        <f t="shared" si="18"/>
        <v>-9.5459984874917261</v>
      </c>
      <c r="AF238" s="37">
        <f t="shared" si="19"/>
        <v>-15.210630876178545</v>
      </c>
    </row>
    <row r="239" spans="1:32" x14ac:dyDescent="0.25">
      <c r="A239" s="45">
        <v>44701</v>
      </c>
      <c r="B239" s="7">
        <v>-44.009509342885956</v>
      </c>
      <c r="C239" s="7">
        <v>20.731753865145002</v>
      </c>
      <c r="D239" s="7">
        <v>-13.2</v>
      </c>
      <c r="E239" s="7">
        <v>-15.3</v>
      </c>
      <c r="F239" s="7">
        <v>-23.310315802007739</v>
      </c>
      <c r="AA239" s="44">
        <v>44701</v>
      </c>
      <c r="AB239" s="37">
        <f t="shared" si="15"/>
        <v>-14.430641658472902</v>
      </c>
      <c r="AC239" s="37">
        <f t="shared" si="16"/>
        <v>34.735922283569487</v>
      </c>
      <c r="AD239" s="37">
        <f t="shared" si="17"/>
        <v>-2.1435768487502784</v>
      </c>
      <c r="AE239" s="37">
        <f t="shared" si="18"/>
        <v>-9.5459984874917261</v>
      </c>
      <c r="AF239" s="37">
        <f t="shared" si="19"/>
        <v>-15.210630876178545</v>
      </c>
    </row>
    <row r="240" spans="1:32" x14ac:dyDescent="0.25">
      <c r="A240" s="45">
        <v>44732</v>
      </c>
      <c r="B240" s="7">
        <v>-45.200778652506891</v>
      </c>
      <c r="C240" s="7">
        <v>23.951728916351023</v>
      </c>
      <c r="D240" s="7">
        <v>-9.15</v>
      </c>
      <c r="E240" s="7">
        <v>-17.64</v>
      </c>
      <c r="F240" s="7">
        <v>-23.98562689221448</v>
      </c>
      <c r="AA240" s="44">
        <v>44732</v>
      </c>
      <c r="AB240" s="37">
        <f t="shared" si="15"/>
        <v>-14.430641658472902</v>
      </c>
      <c r="AC240" s="37">
        <f t="shared" si="16"/>
        <v>34.735922283569487</v>
      </c>
      <c r="AD240" s="37">
        <f t="shared" si="17"/>
        <v>-2.1435768487502784</v>
      </c>
      <c r="AE240" s="37">
        <f t="shared" si="18"/>
        <v>-9.5459984874917261</v>
      </c>
      <c r="AF240" s="37">
        <f t="shared" si="19"/>
        <v>-15.210630876178545</v>
      </c>
    </row>
    <row r="241" spans="1:32" x14ac:dyDescent="0.25">
      <c r="A241" s="45">
        <v>44762</v>
      </c>
      <c r="B241" s="7">
        <v>-48.175089871169526</v>
      </c>
      <c r="C241" s="7">
        <v>25.870023559499966</v>
      </c>
      <c r="D241" s="7">
        <v>-9.69</v>
      </c>
      <c r="E241" s="7">
        <v>-23.15</v>
      </c>
      <c r="F241" s="7">
        <v>-26.721278357667373</v>
      </c>
      <c r="AA241" s="44">
        <v>44762</v>
      </c>
      <c r="AB241" s="37">
        <f t="shared" si="15"/>
        <v>-14.430641658472902</v>
      </c>
      <c r="AC241" s="37">
        <f t="shared" si="16"/>
        <v>34.735922283569487</v>
      </c>
      <c r="AD241" s="37">
        <f t="shared" si="17"/>
        <v>-2.1435768487502784</v>
      </c>
      <c r="AE241" s="37">
        <f t="shared" si="18"/>
        <v>-9.5459984874917261</v>
      </c>
      <c r="AF241" s="37">
        <f t="shared" si="19"/>
        <v>-15.210630876178545</v>
      </c>
    </row>
    <row r="242" spans="1:32" x14ac:dyDescent="0.25">
      <c r="A242" s="45">
        <v>44793</v>
      </c>
      <c r="B242" s="7">
        <v>-41.915861006725763</v>
      </c>
      <c r="C242" s="7">
        <v>28.766914525807415</v>
      </c>
      <c r="D242" s="7">
        <v>-11.07</v>
      </c>
      <c r="E242" s="7">
        <v>-14.19</v>
      </c>
      <c r="F242" s="7">
        <v>-23.985693883133294</v>
      </c>
      <c r="AA242" s="44">
        <v>44793</v>
      </c>
      <c r="AB242" s="37">
        <f t="shared" si="15"/>
        <v>-14.430641658472902</v>
      </c>
      <c r="AC242" s="37">
        <f t="shared" si="16"/>
        <v>34.735922283569487</v>
      </c>
      <c r="AD242" s="37">
        <f t="shared" si="17"/>
        <v>-2.1435768487502784</v>
      </c>
      <c r="AE242" s="37">
        <f t="shared" si="18"/>
        <v>-9.5459984874917261</v>
      </c>
      <c r="AF242" s="37">
        <f t="shared" si="19"/>
        <v>-15.210630876178545</v>
      </c>
    </row>
    <row r="243" spans="1:32" x14ac:dyDescent="0.25">
      <c r="A243" s="45">
        <v>44824</v>
      </c>
      <c r="B243" s="7">
        <v>-53.700025532084055</v>
      </c>
      <c r="C243" s="7">
        <v>45.165150547241637</v>
      </c>
      <c r="D243" s="7">
        <v>-18.690000000000001</v>
      </c>
      <c r="E243" s="7">
        <v>-22.12</v>
      </c>
      <c r="F243" s="7">
        <v>-34.918794019831424</v>
      </c>
      <c r="AA243" s="44">
        <v>44824</v>
      </c>
      <c r="AB243" s="37">
        <f t="shared" si="15"/>
        <v>-14.430641658472902</v>
      </c>
      <c r="AC243" s="37">
        <f t="shared" si="16"/>
        <v>34.735922283569487</v>
      </c>
      <c r="AD243" s="37">
        <f t="shared" si="17"/>
        <v>-2.1435768487502784</v>
      </c>
      <c r="AE243" s="37">
        <f t="shared" si="18"/>
        <v>-9.5459984874917261</v>
      </c>
      <c r="AF243" s="37">
        <f t="shared" si="19"/>
        <v>-15.210630876178545</v>
      </c>
    </row>
    <row r="244" spans="1:32" x14ac:dyDescent="0.25">
      <c r="A244" s="45">
        <v>44854</v>
      </c>
      <c r="B244" s="7"/>
      <c r="C244" s="7"/>
      <c r="D244" s="7"/>
      <c r="E244" s="7"/>
      <c r="F244" s="7"/>
      <c r="AA244" s="44">
        <v>44854</v>
      </c>
      <c r="AB244" s="37">
        <f t="shared" si="15"/>
        <v>-14.430641658472902</v>
      </c>
      <c r="AC244" s="37">
        <f t="shared" si="16"/>
        <v>34.735922283569487</v>
      </c>
      <c r="AD244" s="37">
        <f t="shared" si="17"/>
        <v>-2.1435768487502784</v>
      </c>
      <c r="AE244" s="37">
        <f t="shared" si="18"/>
        <v>-9.5459984874917261</v>
      </c>
      <c r="AF244" s="37">
        <f t="shared" si="19"/>
        <v>-15.210630876178545</v>
      </c>
    </row>
    <row r="245" spans="1:32" x14ac:dyDescent="0.25">
      <c r="A245" s="45">
        <v>44885</v>
      </c>
      <c r="B245" s="7"/>
      <c r="C245" s="7"/>
      <c r="D245" s="7"/>
      <c r="E245" s="7"/>
      <c r="F245" s="7"/>
      <c r="AA245" s="44">
        <v>44885</v>
      </c>
      <c r="AB245" s="37">
        <f t="shared" si="15"/>
        <v>-14.430641658472902</v>
      </c>
      <c r="AC245" s="37">
        <f t="shared" si="16"/>
        <v>34.735922283569487</v>
      </c>
      <c r="AD245" s="37">
        <f t="shared" si="17"/>
        <v>-2.1435768487502784</v>
      </c>
      <c r="AE245" s="37">
        <f t="shared" si="18"/>
        <v>-9.5459984874917261</v>
      </c>
      <c r="AF245" s="37">
        <f t="shared" si="19"/>
        <v>-15.210630876178545</v>
      </c>
    </row>
    <row r="246" spans="1:32" x14ac:dyDescent="0.25">
      <c r="A246" s="45">
        <v>44915</v>
      </c>
      <c r="B246" s="60"/>
      <c r="C246" s="60"/>
      <c r="D246" s="60"/>
      <c r="E246" s="60"/>
      <c r="F246" s="60"/>
      <c r="AA246" s="44">
        <v>44915</v>
      </c>
      <c r="AB246" s="37">
        <f t="shared" si="15"/>
        <v>-14.430641658472902</v>
      </c>
      <c r="AC246" s="37">
        <f t="shared" si="16"/>
        <v>34.735922283569487</v>
      </c>
      <c r="AD246" s="37">
        <f t="shared" si="17"/>
        <v>-2.1435768487502784</v>
      </c>
      <c r="AE246" s="37">
        <f t="shared" si="18"/>
        <v>-9.5459984874917261</v>
      </c>
      <c r="AF246" s="37">
        <f t="shared" si="19"/>
        <v>-15.210630876178545</v>
      </c>
    </row>
    <row r="247" spans="1:32" ht="24.6" customHeight="1" x14ac:dyDescent="0.25">
      <c r="A247" s="62" t="s">
        <v>7</v>
      </c>
      <c r="B247" s="62"/>
      <c r="C247" s="62"/>
      <c r="D247" s="62"/>
      <c r="E247" s="62"/>
      <c r="F247" s="62"/>
    </row>
    <row r="248" spans="1:32" x14ac:dyDescent="0.25">
      <c r="A248" s="51"/>
    </row>
    <row r="249" spans="1:32" ht="13.8" x14ac:dyDescent="0.3">
      <c r="A249" s="52" t="s">
        <v>8</v>
      </c>
    </row>
    <row r="250" spans="1:32" ht="13.8" x14ac:dyDescent="0.3">
      <c r="A250" s="53" t="s">
        <v>9</v>
      </c>
    </row>
    <row r="253" spans="1:32" x14ac:dyDescent="0.25">
      <c r="B253" s="3"/>
      <c r="C253" s="3"/>
      <c r="D253" s="3"/>
      <c r="E253" s="3"/>
      <c r="F253" s="3"/>
    </row>
  </sheetData>
  <mergeCells count="1">
    <mergeCell ref="A247:F247"/>
  </mergeCells>
  <phoneticPr fontId="24" type="noConversion"/>
  <hyperlinks>
    <hyperlink ref="A250"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54"/>
  <sheetViews>
    <sheetView topLeftCell="A3" zoomScaleNormal="100" workbookViewId="0">
      <pane xSplit="1" ySplit="4" topLeftCell="B223" activePane="bottomRight" state="frozen"/>
      <selection activeCell="AB222" sqref="AB222"/>
      <selection pane="topRight" activeCell="AB222" sqref="AB222"/>
      <selection pane="bottomLeft" activeCell="AB222" sqref="AB222"/>
      <selection pane="bottomRight" activeCell="A253" sqref="A253"/>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58</v>
      </c>
      <c r="E6" s="22" t="s">
        <v>59</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c r="C244" s="25"/>
      <c r="D244" s="25"/>
      <c r="E244" s="26"/>
      <c r="F244" s="25"/>
      <c r="G244" s="25"/>
      <c r="H244" s="25"/>
      <c r="I244" s="25"/>
    </row>
    <row r="245" spans="1:9" x14ac:dyDescent="0.25">
      <c r="A245" s="27">
        <v>44885</v>
      </c>
      <c r="B245" s="25"/>
      <c r="C245" s="25"/>
      <c r="D245" s="25"/>
      <c r="E245" s="26"/>
      <c r="F245" s="25"/>
      <c r="G245" s="25"/>
      <c r="H245" s="25"/>
      <c r="I245" s="25"/>
    </row>
    <row r="246" spans="1:9" x14ac:dyDescent="0.25">
      <c r="A246" s="27">
        <v>44915</v>
      </c>
      <c r="B246" s="60"/>
      <c r="C246" s="60"/>
      <c r="D246" s="60"/>
      <c r="E246" s="60"/>
      <c r="F246" s="60"/>
      <c r="G246" s="60"/>
      <c r="H246" s="60"/>
      <c r="I246" s="60"/>
    </row>
    <row r="247" spans="1:9" ht="13.2" customHeight="1" x14ac:dyDescent="0.25">
      <c r="A247" s="64" t="s">
        <v>56</v>
      </c>
      <c r="B247" s="64"/>
      <c r="C247" s="64"/>
      <c r="D247" s="64"/>
      <c r="E247" s="64"/>
      <c r="F247" s="64"/>
      <c r="G247" s="64"/>
      <c r="H247" s="64"/>
      <c r="I247" s="64"/>
    </row>
    <row r="248" spans="1:9" x14ac:dyDescent="0.25">
      <c r="A248" s="65"/>
      <c r="B248" s="65"/>
      <c r="C248" s="65"/>
      <c r="D248" s="65"/>
      <c r="E248" s="65"/>
      <c r="F248" s="65"/>
      <c r="G248" s="65"/>
      <c r="H248" s="65"/>
      <c r="I248" s="65"/>
    </row>
    <row r="249" spans="1:9" ht="13.2" customHeight="1" x14ac:dyDescent="0.25">
      <c r="A249" s="65" t="s">
        <v>57</v>
      </c>
      <c r="B249" s="65"/>
      <c r="C249" s="65"/>
      <c r="D249" s="65"/>
      <c r="E249" s="65"/>
      <c r="F249" s="65"/>
      <c r="G249" s="65"/>
      <c r="H249" s="65"/>
      <c r="I249" s="65"/>
    </row>
    <row r="250" spans="1:9" x14ac:dyDescent="0.25">
      <c r="A250" s="65"/>
      <c r="B250" s="65"/>
      <c r="C250" s="65"/>
      <c r="D250" s="65"/>
      <c r="E250" s="65"/>
      <c r="F250" s="65"/>
      <c r="G250" s="65"/>
      <c r="H250" s="65"/>
      <c r="I250" s="65"/>
    </row>
    <row r="251" spans="1:9" ht="13.8" x14ac:dyDescent="0.3">
      <c r="A251" s="8" t="s">
        <v>8</v>
      </c>
    </row>
    <row r="252" spans="1:9" ht="13.8" x14ac:dyDescent="0.3">
      <c r="A252" s="9" t="s">
        <v>9</v>
      </c>
    </row>
    <row r="254" spans="1:9" x14ac:dyDescent="0.25">
      <c r="B254" s="3"/>
      <c r="C254" s="3"/>
      <c r="D254" s="3"/>
      <c r="E254" s="3"/>
      <c r="F254" s="3"/>
      <c r="G254" s="3"/>
      <c r="H254" s="3"/>
      <c r="I254" s="3"/>
    </row>
  </sheetData>
  <mergeCells count="3">
    <mergeCell ref="C5:D5"/>
    <mergeCell ref="A247:I248"/>
    <mergeCell ref="A249:I250"/>
  </mergeCells>
  <hyperlinks>
    <hyperlink ref="A252"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Normal="10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44824</v>
      </c>
    </row>
    <row r="2" spans="1:14" x14ac:dyDescent="0.3">
      <c r="A2" s="30" t="s">
        <v>23</v>
      </c>
      <c r="B2" s="31">
        <f>EDATE($B$1,-12)</f>
        <v>44459</v>
      </c>
      <c r="C2" s="31">
        <f>EDATE(B$2,1)</f>
        <v>44489</v>
      </c>
      <c r="D2" s="31">
        <f t="shared" ref="D2:N2" si="0">EDATE(C$2,1)</f>
        <v>44520</v>
      </c>
      <c r="E2" s="31">
        <f t="shared" si="0"/>
        <v>44550</v>
      </c>
      <c r="F2" s="31">
        <f t="shared" si="0"/>
        <v>44581</v>
      </c>
      <c r="G2" s="31">
        <f t="shared" si="0"/>
        <v>44612</v>
      </c>
      <c r="H2" s="31">
        <f t="shared" si="0"/>
        <v>44640</v>
      </c>
      <c r="I2" s="31">
        <f t="shared" si="0"/>
        <v>44671</v>
      </c>
      <c r="J2" s="31">
        <f t="shared" si="0"/>
        <v>44701</v>
      </c>
      <c r="K2" s="31">
        <f t="shared" si="0"/>
        <v>44732</v>
      </c>
      <c r="L2" s="31">
        <f t="shared" si="0"/>
        <v>44762</v>
      </c>
      <c r="M2" s="31">
        <f t="shared" si="0"/>
        <v>44793</v>
      </c>
      <c r="N2" s="31">
        <f t="shared" si="0"/>
        <v>44824</v>
      </c>
    </row>
    <row r="3" spans="1:14" x14ac:dyDescent="0.3">
      <c r="A3" s="32" t="s">
        <v>22</v>
      </c>
      <c r="B3" s="33">
        <f>VLOOKUP(B$2,tabel_consumer!$A$7:$F$258,6,FALSE)</f>
        <v>-10.65006057778794</v>
      </c>
      <c r="C3" s="33">
        <f>VLOOKUP(C$2,tabel_consumer!$A$7:$F$258,6,FALSE)</f>
        <v>-8.4970892382056551</v>
      </c>
      <c r="D3" s="33">
        <f>VLOOKUP(D$2,tabel_consumer!$A$7:$F$258,6,FALSE)</f>
        <v>-13.546103153682681</v>
      </c>
      <c r="E3" s="33">
        <f>VLOOKUP(E$2,tabel_consumer!$A$7:$F$258,6,FALSE)</f>
        <v>-20.36220432534386</v>
      </c>
      <c r="F3" s="33">
        <f>VLOOKUP(F$2,tabel_consumer!$A$7:$F$258,6,FALSE)</f>
        <v>-14.847399482159542</v>
      </c>
      <c r="G3" s="33">
        <f>VLOOKUP(G$2,tabel_consumer!$A$7:$F$258,6,FALSE)</f>
        <v>-11.952150889809641</v>
      </c>
      <c r="H3" s="33">
        <f>VLOOKUP(H$2,tabel_consumer!$A$7:$F$258,6,FALSE)</f>
        <v>-26.863339823376691</v>
      </c>
      <c r="I3" s="33">
        <f>VLOOKUP(I$2,tabel_consumer!$A$7:$F$258,6,FALSE)</f>
        <v>-23.601026633253603</v>
      </c>
      <c r="J3" s="33">
        <f>VLOOKUP(J$2,tabel_consumer!$A$7:$F$258,6,FALSE)</f>
        <v>-23.310315802007739</v>
      </c>
      <c r="K3" s="33">
        <f>VLOOKUP(K$2,tabel_consumer!$A$7:$F$258,6,FALSE)</f>
        <v>-23.98562689221448</v>
      </c>
      <c r="L3" s="33">
        <f>VLOOKUP(L$2,tabel_consumer!$A$7:$F$258,6,FALSE)</f>
        <v>-26.721278357667373</v>
      </c>
      <c r="M3" s="33">
        <f>VLOOKUP(M$2,tabel_consumer!$A$7:$F$258,6,FALSE)</f>
        <v>-23.985693883133294</v>
      </c>
      <c r="N3" s="33">
        <f>VLOOKUP(N$2,tabel_consumer!$A$7:$F$258,6,FALSE)</f>
        <v>-34.918794019831424</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44459</v>
      </c>
      <c r="C32" s="31">
        <f t="shared" si="1"/>
        <v>44489</v>
      </c>
      <c r="D32" s="31">
        <f t="shared" si="1"/>
        <v>44520</v>
      </c>
      <c r="E32" s="31">
        <f t="shared" si="1"/>
        <v>44550</v>
      </c>
      <c r="F32" s="31">
        <f t="shared" si="1"/>
        <v>44581</v>
      </c>
      <c r="G32" s="31">
        <f t="shared" si="1"/>
        <v>44612</v>
      </c>
      <c r="H32" s="31">
        <f t="shared" si="1"/>
        <v>44640</v>
      </c>
      <c r="I32" s="31">
        <f t="shared" si="1"/>
        <v>44671</v>
      </c>
      <c r="J32" s="31">
        <f t="shared" si="1"/>
        <v>44701</v>
      </c>
      <c r="K32" s="31">
        <f t="shared" si="1"/>
        <v>44732</v>
      </c>
      <c r="L32" s="31">
        <f t="shared" si="1"/>
        <v>44762</v>
      </c>
      <c r="M32" s="31">
        <f t="shared" si="1"/>
        <v>44793</v>
      </c>
      <c r="N32" s="31">
        <f t="shared" si="1"/>
        <v>44824</v>
      </c>
    </row>
    <row r="33" spans="1:14" x14ac:dyDescent="0.3">
      <c r="A33" s="32" t="s">
        <v>2</v>
      </c>
      <c r="B33" s="33">
        <f>VLOOKUP(B$2,tabel_consumer!$A$7:$F$258,2,FALSE)</f>
        <v>-12.517163173725098</v>
      </c>
      <c r="C33" s="33">
        <f>VLOOKUP(C$2,tabel_consumer!$A$7:$F$258,2,FALSE)</f>
        <v>-16.402194476299933</v>
      </c>
      <c r="D33" s="33">
        <f>VLOOKUP(D$2,tabel_consumer!$A$7:$F$258,2,FALSE)</f>
        <v>-21.532723434077219</v>
      </c>
      <c r="E33" s="33">
        <f>VLOOKUP(E$2,tabel_consumer!$A$7:$F$258,2,FALSE)</f>
        <v>-30.417819979311826</v>
      </c>
      <c r="F33" s="33">
        <f>VLOOKUP(F$2,tabel_consumer!$A$7:$F$258,2,FALSE)</f>
        <v>-27.306436868552279</v>
      </c>
      <c r="G33" s="33">
        <f>VLOOKUP(G$2,tabel_consumer!$A$7:$F$258,2,FALSE)</f>
        <v>-25.68677823159155</v>
      </c>
      <c r="H33" s="33">
        <f>VLOOKUP(H$2,tabel_consumer!$A$7:$F$258,2,FALSE)</f>
        <v>-51.998524010026841</v>
      </c>
      <c r="I33" s="33">
        <f>VLOOKUP(I$2,tabel_consumer!$A$7:$F$258,2,FALSE)</f>
        <v>-44.00619090906283</v>
      </c>
      <c r="J33" s="33">
        <f>VLOOKUP(J$2,tabel_consumer!$A$7:$F$258,2,FALSE)</f>
        <v>-44.009509342885956</v>
      </c>
      <c r="K33" s="33">
        <f>VLOOKUP(K$2,tabel_consumer!$A$7:$F$258,2,FALSE)</f>
        <v>-45.200778652506891</v>
      </c>
      <c r="L33" s="33">
        <f>VLOOKUP(L$2,tabel_consumer!$A$7:$F$258,2,FALSE)</f>
        <v>-48.175089871169526</v>
      </c>
      <c r="M33" s="33">
        <f>VLOOKUP(M$2,tabel_consumer!$A$7:$F$258,2,FALSE)</f>
        <v>-41.915861006725763</v>
      </c>
      <c r="N33" s="33">
        <f>VLOOKUP(N$2,tabel_consumer!$A$7:$F$258,2,FALSE)</f>
        <v>-53.700025532084055</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44459</v>
      </c>
      <c r="C62" s="31">
        <f t="shared" si="2"/>
        <v>44489</v>
      </c>
      <c r="D62" s="31">
        <f t="shared" si="2"/>
        <v>44520</v>
      </c>
      <c r="E62" s="31">
        <f t="shared" si="2"/>
        <v>44550</v>
      </c>
      <c r="F62" s="31">
        <f t="shared" si="2"/>
        <v>44581</v>
      </c>
      <c r="G62" s="31">
        <f t="shared" si="2"/>
        <v>44612</v>
      </c>
      <c r="H62" s="31">
        <f t="shared" si="2"/>
        <v>44640</v>
      </c>
      <c r="I62" s="31">
        <f t="shared" si="2"/>
        <v>44671</v>
      </c>
      <c r="J62" s="31">
        <f t="shared" si="2"/>
        <v>44701</v>
      </c>
      <c r="K62" s="31">
        <f t="shared" si="2"/>
        <v>44732</v>
      </c>
      <c r="L62" s="31">
        <f t="shared" si="2"/>
        <v>44762</v>
      </c>
      <c r="M62" s="31">
        <f t="shared" si="2"/>
        <v>44793</v>
      </c>
      <c r="N62" s="31">
        <f t="shared" si="2"/>
        <v>44824</v>
      </c>
    </row>
    <row r="63" spans="1:14" x14ac:dyDescent="0.3">
      <c r="A63" s="32" t="s">
        <v>25</v>
      </c>
      <c r="B63" s="33">
        <f>VLOOKUP(B$2,tabel_consumer!$A$7:$F$258,3,FALSE)</f>
        <v>26.723079137426655</v>
      </c>
      <c r="C63" s="33">
        <f>VLOOKUP(C$2,tabel_consumer!$A$7:$F$258,3,FALSE)</f>
        <v>18.206162476522689</v>
      </c>
      <c r="D63" s="33">
        <f>VLOOKUP(D$2,tabel_consumer!$A$7:$F$258,3,FALSE)</f>
        <v>17.261689180653505</v>
      </c>
      <c r="E63" s="33">
        <f>VLOOKUP(E$2,tabel_consumer!$A$7:$F$258,3,FALSE)</f>
        <v>30.470997322063631</v>
      </c>
      <c r="F63" s="33">
        <f>VLOOKUP(F$2,tabel_consumer!$A$7:$F$258,3,FALSE)</f>
        <v>20.823161060085887</v>
      </c>
      <c r="G63" s="33">
        <f>VLOOKUP(G$2,tabel_consumer!$A$7:$F$258,3,FALSE)</f>
        <v>13.501825327647017</v>
      </c>
      <c r="H63" s="33">
        <f>VLOOKUP(H$2,tabel_consumer!$A$7:$F$258,3,FALSE)</f>
        <v>20.714835283479925</v>
      </c>
      <c r="I63" s="33">
        <f>VLOOKUP(I$2,tabel_consumer!$A$7:$F$258,3,FALSE)</f>
        <v>23.627915623951576</v>
      </c>
      <c r="J63" s="33">
        <f>VLOOKUP(J$2,tabel_consumer!$A$7:$F$258,3,FALSE)</f>
        <v>20.731753865145002</v>
      </c>
      <c r="K63" s="33">
        <f>VLOOKUP(K$2,tabel_consumer!$A$7:$F$258,3,FALSE)</f>
        <v>23.951728916351023</v>
      </c>
      <c r="L63" s="33">
        <f>VLOOKUP(L$2,tabel_consumer!$A$7:$F$258,3,FALSE)</f>
        <v>25.870023559499966</v>
      </c>
      <c r="M63" s="33">
        <f>VLOOKUP(M$2,tabel_consumer!$A$7:$F$258,3,FALSE)</f>
        <v>28.766914525807415</v>
      </c>
      <c r="N63" s="33">
        <f>VLOOKUP(N$2,tabel_consumer!$A$7:$F$258,3,FALSE)</f>
        <v>45.165150547241637</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44459</v>
      </c>
      <c r="C92" s="31">
        <f t="shared" si="3"/>
        <v>44489</v>
      </c>
      <c r="D92" s="31">
        <f t="shared" si="3"/>
        <v>44520</v>
      </c>
      <c r="E92" s="31">
        <f t="shared" si="3"/>
        <v>44550</v>
      </c>
      <c r="F92" s="31">
        <f t="shared" si="3"/>
        <v>44581</v>
      </c>
      <c r="G92" s="31">
        <f t="shared" si="3"/>
        <v>44612</v>
      </c>
      <c r="H92" s="31">
        <f t="shared" si="3"/>
        <v>44640</v>
      </c>
      <c r="I92" s="31">
        <f t="shared" si="3"/>
        <v>44671</v>
      </c>
      <c r="J92" s="31">
        <f t="shared" si="3"/>
        <v>44701</v>
      </c>
      <c r="K92" s="31">
        <f t="shared" si="3"/>
        <v>44732</v>
      </c>
      <c r="L92" s="31">
        <f t="shared" si="3"/>
        <v>44762</v>
      </c>
      <c r="M92" s="31">
        <f t="shared" si="3"/>
        <v>44793</v>
      </c>
      <c r="N92" s="31">
        <f t="shared" si="3"/>
        <v>44824</v>
      </c>
    </row>
    <row r="93" spans="1:14" x14ac:dyDescent="0.3">
      <c r="A93" s="32" t="s">
        <v>4</v>
      </c>
      <c r="B93" s="33">
        <f>VLOOKUP(B$2,tabel_consumer!$A$7:$F$258,4,FALSE)</f>
        <v>2.5499999999999998</v>
      </c>
      <c r="C93" s="33">
        <f>VLOOKUP(C$2,tabel_consumer!$A$7:$F$258,4,FALSE)</f>
        <v>-4.3099999999999996</v>
      </c>
      <c r="D93" s="33">
        <f>VLOOKUP(D$2,tabel_consumer!$A$7:$F$258,4,FALSE)</f>
        <v>-5.57</v>
      </c>
      <c r="E93" s="33">
        <f>VLOOKUP(E$2,tabel_consumer!$A$7:$F$258,4,FALSE)</f>
        <v>-3.16</v>
      </c>
      <c r="F93" s="33">
        <f>VLOOKUP(F$2,tabel_consumer!$A$7:$F$258,4,FALSE)</f>
        <v>-4.88</v>
      </c>
      <c r="G93" s="33">
        <f>VLOOKUP(G$2,tabel_consumer!$A$7:$F$258,4,FALSE)</f>
        <v>-6.72</v>
      </c>
      <c r="H93" s="33">
        <f>VLOOKUP(H$2,tabel_consumer!$A$7:$F$258,4,FALSE)</f>
        <v>-15.43</v>
      </c>
      <c r="I93" s="33">
        <f>VLOOKUP(I$2,tabel_consumer!$A$7:$F$258,4,FALSE)</f>
        <v>-11.12</v>
      </c>
      <c r="J93" s="33">
        <f>VLOOKUP(J$2,tabel_consumer!$A$7:$F$258,4,FALSE)</f>
        <v>-13.2</v>
      </c>
      <c r="K93" s="33">
        <f>VLOOKUP(K$2,tabel_consumer!$A$7:$F$258,4,FALSE)</f>
        <v>-9.15</v>
      </c>
      <c r="L93" s="33">
        <f>VLOOKUP(L$2,tabel_consumer!$A$7:$F$258,4,FALSE)</f>
        <v>-9.69</v>
      </c>
      <c r="M93" s="33">
        <f>VLOOKUP(M$2,tabel_consumer!$A$7:$F$258,4,FALSE)</f>
        <v>-11.07</v>
      </c>
      <c r="N93" s="33">
        <f>VLOOKUP(N$2,tabel_consumer!$A$7:$F$258,4,FALSE)</f>
        <v>-18.690000000000001</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44459</v>
      </c>
      <c r="C122" s="31">
        <f t="shared" si="4"/>
        <v>44489</v>
      </c>
      <c r="D122" s="31">
        <f t="shared" si="4"/>
        <v>44520</v>
      </c>
      <c r="E122" s="31">
        <f t="shared" si="4"/>
        <v>44550</v>
      </c>
      <c r="F122" s="31">
        <f t="shared" si="4"/>
        <v>44581</v>
      </c>
      <c r="G122" s="31">
        <f t="shared" si="4"/>
        <v>44612</v>
      </c>
      <c r="H122" s="31">
        <f t="shared" si="4"/>
        <v>44640</v>
      </c>
      <c r="I122" s="31">
        <f t="shared" si="4"/>
        <v>44671</v>
      </c>
      <c r="J122" s="31">
        <f t="shared" si="4"/>
        <v>44701</v>
      </c>
      <c r="K122" s="31">
        <f t="shared" si="4"/>
        <v>44732</v>
      </c>
      <c r="L122" s="31">
        <f t="shared" si="4"/>
        <v>44762</v>
      </c>
      <c r="M122" s="31">
        <f t="shared" si="4"/>
        <v>44793</v>
      </c>
      <c r="N122" s="31">
        <f t="shared" si="4"/>
        <v>44824</v>
      </c>
    </row>
    <row r="123" spans="1:14" x14ac:dyDescent="0.3">
      <c r="A123" s="32" t="s">
        <v>5</v>
      </c>
      <c r="B123" s="33">
        <f>VLOOKUP(B$2,tabel_consumer!$A$7:$F$258,5,FALSE)</f>
        <v>-5.91</v>
      </c>
      <c r="C123" s="33">
        <f>VLOOKUP(C$2,tabel_consumer!$A$7:$F$258,5,FALSE)</f>
        <v>4.93</v>
      </c>
      <c r="D123" s="33">
        <f>VLOOKUP(D$2,tabel_consumer!$A$7:$F$258,5,FALSE)</f>
        <v>-9.82</v>
      </c>
      <c r="E123" s="33">
        <f>VLOOKUP(E$2,tabel_consumer!$A$7:$F$258,5,FALSE)</f>
        <v>-17.399999999999999</v>
      </c>
      <c r="F123" s="33">
        <f>VLOOKUP(F$2,tabel_consumer!$A$7:$F$258,5,FALSE)</f>
        <v>-6.38</v>
      </c>
      <c r="G123" s="33">
        <f>VLOOKUP(G$2,tabel_consumer!$A$7:$F$258,5,FALSE)</f>
        <v>-1.9</v>
      </c>
      <c r="H123" s="33">
        <f>VLOOKUP(H$2,tabel_consumer!$A$7:$F$258,5,FALSE)</f>
        <v>-19.309999999999999</v>
      </c>
      <c r="I123" s="33">
        <f>VLOOKUP(I$2,tabel_consumer!$A$7:$F$258,5,FALSE)</f>
        <v>-15.65</v>
      </c>
      <c r="J123" s="33">
        <f>VLOOKUP(J$2,tabel_consumer!$A$7:$F$258,5,FALSE)</f>
        <v>-15.3</v>
      </c>
      <c r="K123" s="33">
        <f>VLOOKUP(K$2,tabel_consumer!$A$7:$F$258,5,FALSE)</f>
        <v>-17.64</v>
      </c>
      <c r="L123" s="33">
        <f>VLOOKUP(L$2,tabel_consumer!$A$7:$F$258,5,FALSE)</f>
        <v>-23.15</v>
      </c>
      <c r="M123" s="33">
        <f>VLOOKUP(M$2,tabel_consumer!$A$7:$F$258,5,FALSE)</f>
        <v>-14.19</v>
      </c>
      <c r="N123" s="33">
        <f>VLOOKUP(N$2,tabel_consumer!$A$7:$F$258,5,FALSE)</f>
        <v>-22.12</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2022-09-26T09:50:18Z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